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n Kallmeyer\SkyDrive\Documents\TEDx2014\"/>
    </mc:Choice>
  </mc:AlternateContent>
  <bookViews>
    <workbookView xWindow="480" yWindow="50" windowWidth="9550" windowHeight="9780"/>
  </bookViews>
  <sheets>
    <sheet name="TEDxXU2014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4" i="1" l="1"/>
  <c r="D25" i="1"/>
  <c r="P12" i="1"/>
  <c r="P18" i="1"/>
  <c r="N18" i="1"/>
  <c r="I18" i="1"/>
</calcChain>
</file>

<file path=xl/sharedStrings.xml><?xml version="1.0" encoding="utf-8"?>
<sst xmlns="http://schemas.openxmlformats.org/spreadsheetml/2006/main" count="65" uniqueCount="52">
  <si>
    <t>WoX Grant Budget</t>
  </si>
  <si>
    <t>Grant Expenditures</t>
  </si>
  <si>
    <t>Sean Kallmeyer</t>
  </si>
  <si>
    <t xml:space="preserve">TEDxXavierUniversity 2014: Past Projections </t>
  </si>
  <si>
    <t xml:space="preserve">Future/Current Projection: </t>
  </si>
  <si>
    <t>Advisors: Dr.Assudani, Sean Rhiney</t>
  </si>
  <si>
    <t>Item breakdown:</t>
  </si>
  <si>
    <t>Vendor/Contact:</t>
  </si>
  <si>
    <t>Price Per Unit</t>
  </si>
  <si>
    <t xml:space="preserve">QTY: </t>
  </si>
  <si>
    <t xml:space="preserve">Total Projected price: </t>
  </si>
  <si>
    <t xml:space="preserve">Quoted Prices: </t>
  </si>
  <si>
    <t xml:space="preserve">Current Expenditures: </t>
  </si>
  <si>
    <t>Brochures-Programs printed 12-pages plus cover 4.25’ x 11” finished size, full color.</t>
  </si>
  <si>
    <t xml:space="preserve">Xavier Printing services Contact: Kim Costanzo (costanzo@Xavier.edu) </t>
  </si>
  <si>
    <t>*Covered by Club fund</t>
  </si>
  <si>
    <t>grant celing:8,137.50</t>
  </si>
  <si>
    <t>Plastic name badge holders 4” x 3” with slot to attach to neck lanyard.</t>
  </si>
  <si>
    <t>Neck Lanyards- 1/2” die sub printed with bulldog clips</t>
  </si>
  <si>
    <t>Name cards-2 Packages of blank card stock for printing name tags.</t>
  </si>
  <si>
    <t>Color copy TEDx logo on name badge card stock before imprinting names</t>
  </si>
  <si>
    <t>150-200</t>
  </si>
  <si>
    <t>Venue</t>
  </si>
  <si>
    <t>CLC: Keneddy Auditorium Contact: Alison Morgan (Morgan@Xavier.edu)</t>
  </si>
  <si>
    <t xml:space="preserve"> (Covered/ free to clubs)</t>
  </si>
  <si>
    <t>TV Studio: Three (3( JVC GT-HM700U Field Package (one student) x $800.00/8hr day.Audio Capture-Presenter’s audio operator (one student) and boom mic for crowd.30 Hours- student Editor $21.00/hr.6 hours - student Graphics Creation $22.50/hr.Media costs</t>
  </si>
  <si>
    <t>TV Studio.                                 Contact:  Jon Nicholas (nicholasj@xavier.edu)</t>
  </si>
  <si>
    <t>Stage Props: Rug, lighting, back drop.. 
TEDx logo for on stage</t>
  </si>
  <si>
    <t xml:space="preserve">Tom Treer (ttreer@avistg.com) </t>
  </si>
  <si>
    <t>Speaker Lunch</t>
  </si>
  <si>
    <t>Sam Seigle - Various lunch spots.</t>
  </si>
  <si>
    <t>7 Lunches</t>
  </si>
  <si>
    <t>Includes Speaker Shirts! ($)127</t>
  </si>
  <si>
    <t>Dress Rehearsal 1,2,3 - Food/Drinks</t>
  </si>
  <si>
    <t xml:space="preserve">Sean Kallmeyer </t>
  </si>
  <si>
    <t>15 + ppl per rehearsel</t>
  </si>
  <si>
    <t>Break snacks and refreshments</t>
  </si>
  <si>
    <t xml:space="preserve">XU Dining.                    Contact: Kim Barker (barkerk1@xavier.edu) </t>
  </si>
  <si>
    <t>Marketing Materials</t>
  </si>
  <si>
    <t>Logistic materials</t>
  </si>
  <si>
    <t>Totals:</t>
  </si>
  <si>
    <t>Club Budget: $2,832.22</t>
  </si>
  <si>
    <t>Items:</t>
  </si>
  <si>
    <t xml:space="preserve">Planned Expenditures: </t>
  </si>
  <si>
    <t>Programs</t>
  </si>
  <si>
    <t>Catering</t>
  </si>
  <si>
    <t>misc.</t>
  </si>
  <si>
    <t xml:space="preserve">Total: </t>
  </si>
  <si>
    <t xml:space="preserve">Left in account: </t>
  </si>
  <si>
    <t xml:space="preserve">covered by grant </t>
  </si>
  <si>
    <t xml:space="preserve">Origionally $913, $513 charged to club account and rest charged to grant </t>
  </si>
  <si>
    <t>covered by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</si>
</sst>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8"/>
      <color rgb="FF000000"/>
      <name val="Cambria"/>
      <family val="1"/>
      <scheme val="maj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0"/>
      <name val="Times New Roman"/>
      <family val="1"/>
    </font>
    <font>
      <sz val="9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10" fillId="3" borderId="15" xfId="0" applyFont="1" applyFill="1" applyBorder="1" applyAlignment="1">
      <alignment horizontal="center"/>
    </xf>
    <xf numFmtId="0" fontId="11" fillId="3" borderId="0" xfId="0" applyFont="1" applyFill="1"/>
    <xf numFmtId="0" fontId="11" fillId="5" borderId="0" xfId="0" applyFont="1" applyFill="1"/>
    <xf numFmtId="0" fontId="12" fillId="5" borderId="15" xfId="0" applyFont="1" applyFill="1" applyBorder="1" applyAlignment="1">
      <alignment horizontal="center"/>
    </xf>
    <xf numFmtId="0" fontId="0" fillId="3" borderId="0" xfId="0" applyFill="1"/>
    <xf numFmtId="0" fontId="14" fillId="4" borderId="1" xfId="1" applyNumberFormat="1" applyFont="1" applyFill="1" applyBorder="1" applyAlignment="1">
      <alignment wrapText="1"/>
    </xf>
    <xf numFmtId="0" fontId="0" fillId="2" borderId="0" xfId="0" applyFill="1"/>
    <xf numFmtId="0" fontId="3" fillId="2" borderId="15" xfId="0" applyFont="1" applyFill="1" applyBorder="1" applyAlignment="1">
      <alignment horizontal="center"/>
    </xf>
    <xf numFmtId="0" fontId="0" fillId="4" borderId="0" xfId="0" applyFill="1"/>
    <xf numFmtId="44" fontId="7" fillId="2" borderId="5" xfId="1" applyFont="1" applyFill="1" applyBorder="1" applyAlignment="1">
      <alignment horizontal="right"/>
    </xf>
    <xf numFmtId="44" fontId="16" fillId="3" borderId="5" xfId="1" applyFont="1" applyFill="1" applyBorder="1" applyAlignment="1">
      <alignment horizontal="right"/>
    </xf>
    <xf numFmtId="0" fontId="17" fillId="5" borderId="5" xfId="1" applyNumberFormat="1" applyFont="1" applyFill="1" applyBorder="1" applyAlignment="1">
      <alignment horizontal="right"/>
    </xf>
    <xf numFmtId="44" fontId="7" fillId="2" borderId="1" xfId="1" applyFont="1" applyFill="1" applyBorder="1" applyAlignment="1">
      <alignment horizontal="right" wrapText="1"/>
    </xf>
    <xf numFmtId="44" fontId="16" fillId="3" borderId="1" xfId="1" applyFont="1" applyFill="1" applyBorder="1" applyAlignment="1">
      <alignment horizontal="right" wrapText="1"/>
    </xf>
    <xf numFmtId="0" fontId="17" fillId="5" borderId="1" xfId="1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13" fillId="5" borderId="1" xfId="1" applyNumberFormat="1" applyFont="1" applyFill="1" applyBorder="1" applyAlignment="1">
      <alignment horizontal="right" wrapText="1"/>
    </xf>
    <xf numFmtId="0" fontId="20" fillId="4" borderId="0" xfId="0" applyFont="1" applyFill="1" applyAlignment="1">
      <alignment vertical="center"/>
    </xf>
    <xf numFmtId="0" fontId="21" fillId="4" borderId="0" xfId="0" applyFont="1" applyFill="1" applyAlignment="1">
      <alignment wrapText="1"/>
    </xf>
    <xf numFmtId="0" fontId="22" fillId="3" borderId="0" xfId="0" applyFont="1" applyFill="1"/>
    <xf numFmtId="0" fontId="14" fillId="4" borderId="1" xfId="0" applyFont="1" applyFill="1" applyBorder="1" applyAlignment="1">
      <alignment wrapText="1"/>
    </xf>
    <xf numFmtId="44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4" fontId="19" fillId="0" borderId="2" xfId="1" applyFont="1" applyBorder="1" applyAlignment="1">
      <alignment horizontal="center"/>
    </xf>
    <xf numFmtId="44" fontId="19" fillId="0" borderId="3" xfId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15" fillId="4" borderId="4" xfId="1" applyFont="1" applyFill="1" applyBorder="1" applyAlignment="1">
      <alignment horizontal="center"/>
    </xf>
    <xf numFmtId="8" fontId="19" fillId="0" borderId="1" xfId="0" applyNumberFormat="1" applyFont="1" applyBorder="1" applyAlignment="1">
      <alignment horizontal="center"/>
    </xf>
    <xf numFmtId="44" fontId="7" fillId="0" borderId="1" xfId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8" fontId="7" fillId="0" borderId="1" xfId="0" applyNumberFormat="1" applyFont="1" applyBorder="1" applyAlignment="1">
      <alignment horizontal="right" wrapText="1"/>
    </xf>
    <xf numFmtId="6" fontId="7" fillId="0" borderId="1" xfId="0" applyNumberFormat="1" applyFont="1" applyBorder="1" applyAlignment="1">
      <alignment horizontal="right" wrapText="1"/>
    </xf>
    <xf numFmtId="0" fontId="2" fillId="2" borderId="20" xfId="0" applyFont="1" applyFill="1" applyBorder="1" applyAlignment="1">
      <alignment horizontal="center" wrapText="1"/>
    </xf>
    <xf numFmtId="44" fontId="0" fillId="0" borderId="1" xfId="1" applyFont="1" applyBorder="1" applyAlignment="1">
      <alignment horizontal="right"/>
    </xf>
    <xf numFmtId="44" fontId="14" fillId="4" borderId="1" xfId="1" applyFont="1" applyFill="1" applyBorder="1" applyAlignment="1"/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14" fillId="4" borderId="2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4" fontId="14" fillId="4" borderId="1" xfId="0" applyNumberFormat="1" applyFont="1" applyFill="1" applyBorder="1" applyAlignment="1">
      <alignment wrapText="1"/>
    </xf>
    <xf numFmtId="44" fontId="0" fillId="0" borderId="1" xfId="1" applyFont="1" applyBorder="1" applyAlignment="1">
      <alignment horizontal="right" wrapText="1"/>
    </xf>
    <xf numFmtId="44" fontId="7" fillId="0" borderId="1" xfId="1" applyFont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7" fillId="0" borderId="5" xfId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8" fontId="7" fillId="0" borderId="8" xfId="0" applyNumberFormat="1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6" fontId="7" fillId="0" borderId="2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4" fillId="2" borderId="16" xfId="0" applyFont="1" applyFill="1" applyBorder="1" applyAlignment="1">
      <alignment horizontal="center" wrapText="1"/>
    </xf>
    <xf numFmtId="44" fontId="7" fillId="6" borderId="1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4" fontId="0" fillId="6" borderId="1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6"/>
  <sheetViews>
    <sheetView tabSelected="1" workbookViewId="0">
      <selection activeCell="S14" sqref="S14"/>
    </sheetView>
  </sheetViews>
  <sheetFormatPr defaultRowHeight="14.5" x14ac:dyDescent="0.35"/>
  <cols>
    <col min="1" max="1" width="9.1796875" style="1"/>
    <col min="2" max="2" width="10" style="1" customWidth="1"/>
    <col min="4" max="4" width="10.1796875" bestFit="1" customWidth="1"/>
    <col min="7" max="7" width="7.453125" customWidth="1"/>
    <col min="8" max="8" width="7.26953125" customWidth="1"/>
    <col min="10" max="10" width="10.54296875" customWidth="1"/>
    <col min="11" max="11" width="2.54296875" style="11" customWidth="1"/>
    <col min="12" max="12" width="2.26953125" style="6" customWidth="1"/>
    <col min="13" max="13" width="9.26953125" style="6" customWidth="1"/>
    <col min="18" max="18" width="4.1796875" customWidth="1"/>
  </cols>
  <sheetData>
    <row r="1" spans="1:23" x14ac:dyDescent="0.3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N1" s="9"/>
      <c r="O1" s="25" t="s">
        <v>1</v>
      </c>
      <c r="P1" s="9"/>
      <c r="Q1" s="9"/>
      <c r="R1" s="9"/>
      <c r="S1" s="65" t="s">
        <v>2</v>
      </c>
      <c r="T1" s="65"/>
    </row>
    <row r="2" spans="1:23" ht="15.75" customHeight="1" thickBot="1" x14ac:dyDescent="0.4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  <c r="M2" s="83" t="s">
        <v>4</v>
      </c>
      <c r="N2" s="83"/>
      <c r="O2" s="83"/>
      <c r="P2" s="83"/>
      <c r="Q2" s="83"/>
      <c r="R2" s="83"/>
      <c r="S2" s="65" t="s">
        <v>5</v>
      </c>
      <c r="T2" s="65"/>
      <c r="U2" s="65"/>
      <c r="V2" s="65"/>
    </row>
    <row r="3" spans="1:23" ht="15" thickBot="1" x14ac:dyDescent="0.4">
      <c r="A3" s="73" t="s">
        <v>6</v>
      </c>
      <c r="B3" s="74"/>
      <c r="C3" s="75" t="s">
        <v>7</v>
      </c>
      <c r="D3" s="72"/>
      <c r="E3" s="75" t="s">
        <v>8</v>
      </c>
      <c r="F3" s="72"/>
      <c r="G3" s="66" t="s">
        <v>9</v>
      </c>
      <c r="H3" s="67"/>
      <c r="I3" s="71" t="s">
        <v>10</v>
      </c>
      <c r="J3" s="72"/>
      <c r="K3" s="12"/>
      <c r="L3" s="5"/>
      <c r="M3" s="8" t="s">
        <v>9</v>
      </c>
      <c r="N3" s="66" t="s">
        <v>11</v>
      </c>
      <c r="O3" s="67"/>
      <c r="P3" s="84" t="s">
        <v>12</v>
      </c>
      <c r="Q3" s="85"/>
      <c r="R3" s="86"/>
    </row>
    <row r="4" spans="1:23" ht="46.5" customHeight="1" x14ac:dyDescent="0.35">
      <c r="A4" s="39" t="s">
        <v>13</v>
      </c>
      <c r="B4" s="39"/>
      <c r="C4" s="30" t="s">
        <v>14</v>
      </c>
      <c r="D4" s="31"/>
      <c r="E4" s="76">
        <v>3.19</v>
      </c>
      <c r="F4" s="77"/>
      <c r="G4" s="69">
        <v>200</v>
      </c>
      <c r="H4" s="70"/>
      <c r="I4" s="68">
        <v>600</v>
      </c>
      <c r="J4" s="68"/>
      <c r="K4" s="14"/>
      <c r="L4" s="15"/>
      <c r="M4" s="16">
        <v>200</v>
      </c>
      <c r="N4" s="68">
        <v>696.8</v>
      </c>
      <c r="O4" s="68"/>
      <c r="P4" s="82">
        <v>0</v>
      </c>
      <c r="Q4" s="82"/>
      <c r="R4" s="82"/>
      <c r="S4" s="79" t="s">
        <v>15</v>
      </c>
      <c r="T4" s="80"/>
      <c r="U4" s="80"/>
      <c r="W4" t="s">
        <v>16</v>
      </c>
    </row>
    <row r="5" spans="1:23" ht="36.75" customHeight="1" thickBot="1" x14ac:dyDescent="0.4">
      <c r="A5" s="40" t="s">
        <v>17</v>
      </c>
      <c r="B5" s="41"/>
      <c r="C5" s="30" t="s">
        <v>14</v>
      </c>
      <c r="D5" s="31"/>
      <c r="E5" s="78"/>
      <c r="F5" s="58"/>
      <c r="G5" s="57">
        <v>200</v>
      </c>
      <c r="H5" s="58"/>
      <c r="I5" s="46">
        <v>120</v>
      </c>
      <c r="J5" s="46"/>
      <c r="K5" s="17"/>
      <c r="L5" s="18"/>
      <c r="M5" s="19">
        <v>100</v>
      </c>
      <c r="N5" s="62">
        <v>85.03</v>
      </c>
      <c r="O5" s="62"/>
      <c r="P5" s="82">
        <v>85.5</v>
      </c>
      <c r="Q5" s="82"/>
      <c r="R5" s="82"/>
      <c r="S5" t="s">
        <v>51</v>
      </c>
    </row>
    <row r="6" spans="1:23" ht="38.25" customHeight="1" thickBot="1" x14ac:dyDescent="0.4">
      <c r="A6" s="35" t="s">
        <v>18</v>
      </c>
      <c r="B6" s="35"/>
      <c r="C6" s="30" t="s">
        <v>14</v>
      </c>
      <c r="D6" s="31"/>
      <c r="E6" s="48">
        <v>2.34</v>
      </c>
      <c r="F6" s="47"/>
      <c r="G6" s="57">
        <v>400</v>
      </c>
      <c r="H6" s="58"/>
      <c r="I6" s="46">
        <v>900</v>
      </c>
      <c r="J6" s="46"/>
      <c r="K6" s="17"/>
      <c r="L6" s="18"/>
      <c r="M6" s="19">
        <v>250</v>
      </c>
      <c r="N6" s="62">
        <v>612</v>
      </c>
      <c r="O6" s="62"/>
      <c r="P6" s="82">
        <v>624.15</v>
      </c>
      <c r="Q6" s="82"/>
      <c r="R6" s="82"/>
      <c r="S6" t="s">
        <v>49</v>
      </c>
      <c r="T6" s="27"/>
    </row>
    <row r="7" spans="1:23" ht="38.25" customHeight="1" thickBot="1" x14ac:dyDescent="0.4">
      <c r="A7" s="35" t="s">
        <v>19</v>
      </c>
      <c r="B7" s="35"/>
      <c r="C7" s="30" t="s">
        <v>14</v>
      </c>
      <c r="D7" s="31"/>
      <c r="E7" s="48">
        <v>26</v>
      </c>
      <c r="F7" s="47"/>
      <c r="G7" s="57">
        <v>300</v>
      </c>
      <c r="H7" s="58"/>
      <c r="I7" s="46">
        <v>26</v>
      </c>
      <c r="J7" s="46"/>
      <c r="K7" s="17"/>
      <c r="L7" s="18"/>
      <c r="M7" s="19">
        <v>300</v>
      </c>
      <c r="N7" s="62">
        <v>21.69</v>
      </c>
      <c r="O7" s="62"/>
      <c r="P7" s="82">
        <v>0</v>
      </c>
      <c r="Q7" s="82"/>
      <c r="R7" s="82"/>
      <c r="S7" t="s">
        <v>15</v>
      </c>
    </row>
    <row r="8" spans="1:23" ht="38.25" customHeight="1" x14ac:dyDescent="0.35">
      <c r="A8" s="35" t="s">
        <v>20</v>
      </c>
      <c r="B8" s="35"/>
      <c r="C8" s="30" t="s">
        <v>14</v>
      </c>
      <c r="D8" s="31"/>
      <c r="E8" s="48">
        <v>22.5</v>
      </c>
      <c r="F8" s="47"/>
      <c r="G8" s="57" t="s">
        <v>21</v>
      </c>
      <c r="H8" s="58"/>
      <c r="I8" s="46">
        <v>22.5</v>
      </c>
      <c r="J8" s="46"/>
      <c r="K8" s="17"/>
      <c r="L8" s="18"/>
      <c r="M8" s="19"/>
      <c r="N8" s="62">
        <v>29.04</v>
      </c>
      <c r="O8" s="62"/>
      <c r="P8" s="82">
        <v>0</v>
      </c>
      <c r="Q8" s="82"/>
      <c r="R8" s="82"/>
      <c r="S8" s="3" t="s">
        <v>15</v>
      </c>
      <c r="T8" s="3"/>
      <c r="U8" s="3"/>
    </row>
    <row r="9" spans="1:23" ht="38.25" customHeight="1" x14ac:dyDescent="0.35">
      <c r="A9" s="35" t="s">
        <v>22</v>
      </c>
      <c r="B9" s="35"/>
      <c r="C9" s="35" t="s">
        <v>23</v>
      </c>
      <c r="D9" s="33"/>
      <c r="E9" s="47" t="s">
        <v>24</v>
      </c>
      <c r="F9" s="47"/>
      <c r="G9" s="57"/>
      <c r="H9" s="58"/>
      <c r="I9" s="46">
        <v>0</v>
      </c>
      <c r="J9" s="46"/>
      <c r="K9" s="17"/>
      <c r="L9" s="18"/>
      <c r="M9" s="19"/>
      <c r="N9" s="62">
        <v>0</v>
      </c>
      <c r="O9" s="62"/>
      <c r="P9" s="82">
        <v>0</v>
      </c>
      <c r="Q9" s="82"/>
      <c r="R9" s="82"/>
    </row>
    <row r="10" spans="1:23" ht="141.75" customHeight="1" x14ac:dyDescent="0.35">
      <c r="A10" s="35" t="s">
        <v>25</v>
      </c>
      <c r="B10" s="35"/>
      <c r="C10" s="35" t="s">
        <v>26</v>
      </c>
      <c r="D10" s="33"/>
      <c r="E10" s="47"/>
      <c r="F10" s="47"/>
      <c r="G10" s="57">
        <v>1</v>
      </c>
      <c r="H10" s="58"/>
      <c r="I10" s="46">
        <v>4065</v>
      </c>
      <c r="J10" s="46"/>
      <c r="K10" s="17"/>
      <c r="L10" s="18"/>
      <c r="M10" s="19">
        <v>1</v>
      </c>
      <c r="N10" s="62">
        <v>4065</v>
      </c>
      <c r="O10" s="62"/>
      <c r="P10" s="82">
        <v>4065</v>
      </c>
      <c r="Q10" s="82"/>
      <c r="R10" s="82"/>
      <c r="S10" t="s">
        <v>49</v>
      </c>
    </row>
    <row r="11" spans="1:23" ht="38.25" customHeight="1" x14ac:dyDescent="0.35">
      <c r="A11" s="35" t="s">
        <v>27</v>
      </c>
      <c r="B11" s="35"/>
      <c r="C11" s="35" t="s">
        <v>28</v>
      </c>
      <c r="D11" s="35"/>
      <c r="E11" s="47"/>
      <c r="F11" s="47"/>
      <c r="G11" s="57"/>
      <c r="H11" s="58"/>
      <c r="I11" s="46">
        <v>500</v>
      </c>
      <c r="J11" s="46"/>
      <c r="K11" s="17"/>
      <c r="L11" s="18"/>
      <c r="M11" s="19"/>
      <c r="N11" s="62">
        <v>1700</v>
      </c>
      <c r="O11" s="62"/>
      <c r="P11" s="82">
        <v>1814</v>
      </c>
      <c r="Q11" s="82"/>
      <c r="R11" s="82"/>
      <c r="S11" t="s">
        <v>49</v>
      </c>
    </row>
    <row r="12" spans="1:23" ht="21.75" customHeight="1" x14ac:dyDescent="0.35">
      <c r="A12" s="35" t="s">
        <v>29</v>
      </c>
      <c r="B12" s="35"/>
      <c r="C12" s="35" t="s">
        <v>30</v>
      </c>
      <c r="D12" s="33"/>
      <c r="E12" s="48">
        <v>450</v>
      </c>
      <c r="F12" s="47"/>
      <c r="G12" s="57" t="s">
        <v>31</v>
      </c>
      <c r="H12" s="58"/>
      <c r="I12" s="46">
        <v>450</v>
      </c>
      <c r="J12" s="46"/>
      <c r="K12" s="17"/>
      <c r="L12" s="18"/>
      <c r="M12" s="19"/>
      <c r="N12" s="62">
        <v>200</v>
      </c>
      <c r="O12" s="62"/>
      <c r="P12" s="82">
        <f>200+127</f>
        <v>327</v>
      </c>
      <c r="Q12" s="82"/>
      <c r="R12" s="82"/>
      <c r="S12" t="s">
        <v>32</v>
      </c>
    </row>
    <row r="13" spans="1:23" ht="24.75" customHeight="1" x14ac:dyDescent="0.35">
      <c r="A13" s="35" t="s">
        <v>33</v>
      </c>
      <c r="B13" s="35"/>
      <c r="C13" s="35" t="s">
        <v>34</v>
      </c>
      <c r="D13" s="33"/>
      <c r="E13" s="48">
        <v>300</v>
      </c>
      <c r="F13" s="47"/>
      <c r="G13" s="57" t="s">
        <v>35</v>
      </c>
      <c r="H13" s="58"/>
      <c r="I13" s="46">
        <v>500</v>
      </c>
      <c r="J13" s="46"/>
      <c r="K13" s="17"/>
      <c r="L13" s="18"/>
      <c r="M13" s="19"/>
      <c r="N13" s="62">
        <v>300</v>
      </c>
      <c r="O13" s="62"/>
      <c r="P13" s="82">
        <v>297.92</v>
      </c>
      <c r="Q13" s="82"/>
      <c r="R13" s="82"/>
      <c r="S13" t="s">
        <v>49</v>
      </c>
    </row>
    <row r="14" spans="1:23" ht="25.5" customHeight="1" x14ac:dyDescent="0.35">
      <c r="A14" s="35" t="s">
        <v>36</v>
      </c>
      <c r="B14" s="35"/>
      <c r="C14" s="35" t="s">
        <v>37</v>
      </c>
      <c r="D14" s="33"/>
      <c r="E14" s="49">
        <v>500</v>
      </c>
      <c r="F14" s="47"/>
      <c r="G14" s="57">
        <v>100</v>
      </c>
      <c r="H14" s="58"/>
      <c r="I14" s="46">
        <v>500</v>
      </c>
      <c r="J14" s="46"/>
      <c r="K14" s="17"/>
      <c r="L14" s="18"/>
      <c r="M14" s="19" t="s">
        <v>21</v>
      </c>
      <c r="N14" s="62">
        <v>500</v>
      </c>
      <c r="O14" s="62"/>
      <c r="P14" s="82">
        <v>500</v>
      </c>
      <c r="Q14" s="82"/>
      <c r="R14" s="82"/>
      <c r="S14" t="s">
        <v>50</v>
      </c>
    </row>
    <row r="15" spans="1:23" x14ac:dyDescent="0.35">
      <c r="A15" s="35" t="s">
        <v>38</v>
      </c>
      <c r="B15" s="35"/>
      <c r="C15" s="33"/>
      <c r="D15" s="33"/>
      <c r="E15" s="46"/>
      <c r="F15" s="46"/>
      <c r="G15" s="53"/>
      <c r="H15" s="54"/>
      <c r="I15" s="61">
        <v>200</v>
      </c>
      <c r="J15" s="61"/>
      <c r="K15" s="20"/>
      <c r="L15" s="21"/>
      <c r="M15" s="22"/>
      <c r="N15" s="51">
        <v>120</v>
      </c>
      <c r="O15" s="51"/>
      <c r="P15" s="87"/>
      <c r="Q15" s="87"/>
      <c r="R15" s="87"/>
      <c r="S15" t="s">
        <v>49</v>
      </c>
    </row>
    <row r="16" spans="1:23" x14ac:dyDescent="0.35">
      <c r="A16" s="32" t="s">
        <v>39</v>
      </c>
      <c r="B16" s="33"/>
      <c r="C16" s="33"/>
      <c r="D16" s="33"/>
      <c r="E16" s="46"/>
      <c r="F16" s="46"/>
      <c r="G16" s="53"/>
      <c r="H16" s="54"/>
      <c r="I16" s="61">
        <v>200</v>
      </c>
      <c r="J16" s="61"/>
      <c r="K16" s="20"/>
      <c r="L16" s="21"/>
      <c r="M16" s="22"/>
      <c r="N16" s="51">
        <v>180.7</v>
      </c>
      <c r="O16" s="51"/>
      <c r="P16" s="87"/>
      <c r="Q16" s="87"/>
      <c r="R16" s="87"/>
      <c r="S16" t="s">
        <v>49</v>
      </c>
    </row>
    <row r="17" spans="1:18" x14ac:dyDescent="0.35">
      <c r="A17" s="33"/>
      <c r="B17" s="33"/>
      <c r="C17" s="33"/>
      <c r="D17" s="33"/>
      <c r="E17" s="47"/>
      <c r="F17" s="47"/>
      <c r="G17" s="53"/>
      <c r="H17" s="54"/>
      <c r="I17" s="59"/>
      <c r="J17" s="59"/>
      <c r="K17" s="20"/>
      <c r="L17" s="21"/>
      <c r="M17" s="22"/>
      <c r="N17" s="51"/>
      <c r="O17" s="51"/>
      <c r="P17" s="51"/>
      <c r="Q17" s="51"/>
      <c r="R17" s="51"/>
    </row>
    <row r="18" spans="1:18" ht="15.5" x14ac:dyDescent="0.35">
      <c r="A18" s="34" t="s">
        <v>40</v>
      </c>
      <c r="B18" s="34"/>
      <c r="C18" s="34"/>
      <c r="D18" s="34"/>
      <c r="E18" s="34"/>
      <c r="F18" s="34"/>
      <c r="G18" s="55"/>
      <c r="H18" s="56"/>
      <c r="I18" s="60">
        <f>SUM(I4:I17)</f>
        <v>8083.5</v>
      </c>
      <c r="J18" s="34"/>
      <c r="K18" s="13"/>
      <c r="L18" s="26"/>
      <c r="M18" s="10"/>
      <c r="N18" s="52">
        <f>SUM(N4:N17)</f>
        <v>8510.26</v>
      </c>
      <c r="O18" s="52"/>
      <c r="P18" s="52">
        <f>SUM(P5:P17)</f>
        <v>7713.57</v>
      </c>
      <c r="Q18" s="52"/>
      <c r="R18" s="52"/>
    </row>
    <row r="19" spans="1:18" x14ac:dyDescent="0.35">
      <c r="A19" s="50" t="s">
        <v>41</v>
      </c>
      <c r="B19" s="50"/>
      <c r="C19" s="50"/>
      <c r="D19" s="50"/>
      <c r="K19"/>
      <c r="L19" s="7"/>
      <c r="M19" s="7"/>
    </row>
    <row r="20" spans="1:18" ht="21" customHeight="1" x14ac:dyDescent="0.35">
      <c r="A20" s="38" t="s">
        <v>42</v>
      </c>
      <c r="B20" s="38"/>
      <c r="C20" s="45" t="s">
        <v>43</v>
      </c>
      <c r="D20" s="45"/>
      <c r="K20"/>
      <c r="L20" s="7"/>
      <c r="M20" s="7"/>
    </row>
    <row r="21" spans="1:18" x14ac:dyDescent="0.35">
      <c r="A21" s="42" t="s">
        <v>44</v>
      </c>
      <c r="B21" s="43"/>
      <c r="C21" s="36">
        <v>747.53</v>
      </c>
      <c r="D21" s="37"/>
      <c r="K21"/>
      <c r="L21" s="7"/>
      <c r="M21" s="7"/>
    </row>
    <row r="22" spans="1:18" x14ac:dyDescent="0.35">
      <c r="A22" s="42" t="s">
        <v>45</v>
      </c>
      <c r="B22" s="43"/>
      <c r="C22" s="36">
        <v>413</v>
      </c>
      <c r="D22" s="37"/>
      <c r="K22"/>
      <c r="L22" s="7"/>
      <c r="M22" s="7"/>
    </row>
    <row r="23" spans="1:18" x14ac:dyDescent="0.35">
      <c r="A23" s="28" t="s">
        <v>46</v>
      </c>
      <c r="B23" s="29"/>
      <c r="C23" s="36">
        <v>217</v>
      </c>
      <c r="D23" s="37"/>
      <c r="K23"/>
      <c r="L23" s="7"/>
      <c r="M23" s="7"/>
    </row>
    <row r="24" spans="1:18" x14ac:dyDescent="0.35">
      <c r="A24" s="23" t="s">
        <v>47</v>
      </c>
      <c r="B24" s="24"/>
      <c r="C24" s="44">
        <f>SUM(C21:C23)</f>
        <v>1377.53</v>
      </c>
      <c r="D24" s="44"/>
      <c r="K24"/>
      <c r="L24" s="7"/>
      <c r="M24" s="7"/>
    </row>
    <row r="25" spans="1:18" x14ac:dyDescent="0.35">
      <c r="A25" s="2" t="s">
        <v>48</v>
      </c>
      <c r="B25" s="4"/>
      <c r="C25" s="3"/>
      <c r="D25" s="27">
        <f>2832.22-C24</f>
        <v>1454.6899999999998</v>
      </c>
      <c r="K25"/>
      <c r="L25" s="7"/>
      <c r="M25" s="7"/>
    </row>
    <row r="26" spans="1:18" x14ac:dyDescent="0.35">
      <c r="K26"/>
      <c r="L26" s="7"/>
      <c r="M26" s="7"/>
    </row>
    <row r="27" spans="1:18" x14ac:dyDescent="0.35">
      <c r="K27"/>
      <c r="L27" s="7"/>
      <c r="M27" s="7"/>
    </row>
    <row r="28" spans="1:18" x14ac:dyDescent="0.35">
      <c r="K28"/>
      <c r="L28" s="7"/>
      <c r="M28" s="7"/>
    </row>
    <row r="29" spans="1:18" x14ac:dyDescent="0.35">
      <c r="K29"/>
      <c r="L29" s="7"/>
      <c r="M29" s="7"/>
    </row>
    <row r="30" spans="1:18" x14ac:dyDescent="0.35">
      <c r="K30"/>
      <c r="L30" s="7"/>
      <c r="M30" s="7"/>
    </row>
    <row r="31" spans="1:18" x14ac:dyDescent="0.35">
      <c r="K31"/>
      <c r="L31" s="7"/>
      <c r="M31" s="7"/>
    </row>
    <row r="32" spans="1:18" x14ac:dyDescent="0.35">
      <c r="K32"/>
      <c r="L32" s="7"/>
      <c r="M32" s="7"/>
    </row>
    <row r="33" spans="11:13" x14ac:dyDescent="0.35">
      <c r="K33"/>
      <c r="L33" s="7"/>
      <c r="M33" s="7"/>
    </row>
    <row r="34" spans="11:13" x14ac:dyDescent="0.35">
      <c r="K34"/>
      <c r="L34" s="7"/>
      <c r="M34" s="7"/>
    </row>
    <row r="35" spans="11:13" x14ac:dyDescent="0.35">
      <c r="K35"/>
      <c r="L35" s="7"/>
      <c r="M35" s="7"/>
    </row>
    <row r="36" spans="11:13" x14ac:dyDescent="0.35">
      <c r="K36"/>
      <c r="L36" s="7"/>
      <c r="M36" s="7"/>
    </row>
    <row r="37" spans="11:13" x14ac:dyDescent="0.35">
      <c r="K37"/>
      <c r="L37" s="7"/>
      <c r="M37" s="7"/>
    </row>
    <row r="38" spans="11:13" x14ac:dyDescent="0.35">
      <c r="K38"/>
      <c r="L38" s="7"/>
      <c r="M38" s="7"/>
    </row>
    <row r="39" spans="11:13" x14ac:dyDescent="0.35">
      <c r="K39"/>
      <c r="L39" s="7"/>
      <c r="M39" s="7"/>
    </row>
    <row r="40" spans="11:13" x14ac:dyDescent="0.35">
      <c r="K40"/>
      <c r="L40" s="7"/>
      <c r="M40" s="7"/>
    </row>
    <row r="41" spans="11:13" x14ac:dyDescent="0.35">
      <c r="K41"/>
      <c r="L41" s="7"/>
      <c r="M41" s="7"/>
    </row>
    <row r="42" spans="11:13" x14ac:dyDescent="0.35">
      <c r="K42"/>
      <c r="L42" s="7"/>
      <c r="M42" s="7"/>
    </row>
    <row r="43" spans="11:13" x14ac:dyDescent="0.35">
      <c r="K43"/>
      <c r="L43" s="7"/>
      <c r="M43" s="7"/>
    </row>
    <row r="44" spans="11:13" x14ac:dyDescent="0.35">
      <c r="K44"/>
      <c r="L44" s="7"/>
      <c r="M44" s="7"/>
    </row>
    <row r="45" spans="11:13" x14ac:dyDescent="0.35">
      <c r="K45"/>
      <c r="L45" s="7"/>
      <c r="M45" s="7"/>
    </row>
    <row r="46" spans="11:13" x14ac:dyDescent="0.35">
      <c r="K46"/>
      <c r="L46" s="7"/>
      <c r="M46" s="7"/>
    </row>
    <row r="47" spans="11:13" x14ac:dyDescent="0.35">
      <c r="K47"/>
      <c r="L47" s="7"/>
      <c r="M47" s="7"/>
    </row>
    <row r="48" spans="11:13" x14ac:dyDescent="0.35">
      <c r="K48"/>
      <c r="L48" s="7"/>
      <c r="M48" s="7"/>
    </row>
    <row r="49" spans="11:13" x14ac:dyDescent="0.35">
      <c r="K49"/>
      <c r="L49" s="7"/>
      <c r="M49" s="7"/>
    </row>
    <row r="50" spans="11:13" x14ac:dyDescent="0.35">
      <c r="K50"/>
      <c r="L50" s="7"/>
      <c r="M50" s="7"/>
    </row>
    <row r="51" spans="11:13" x14ac:dyDescent="0.35">
      <c r="K51"/>
      <c r="L51" s="7"/>
      <c r="M51" s="7"/>
    </row>
    <row r="52" spans="11:13" x14ac:dyDescent="0.35">
      <c r="K52"/>
      <c r="L52" s="7"/>
      <c r="M52" s="7"/>
    </row>
    <row r="53" spans="11:13" x14ac:dyDescent="0.35">
      <c r="K53"/>
      <c r="L53" s="7"/>
      <c r="M53" s="7"/>
    </row>
    <row r="54" spans="11:13" x14ac:dyDescent="0.35">
      <c r="K54"/>
      <c r="L54" s="7"/>
      <c r="M54" s="7"/>
    </row>
    <row r="55" spans="11:13" x14ac:dyDescent="0.35">
      <c r="K55"/>
      <c r="L55" s="7"/>
      <c r="M55" s="7"/>
    </row>
    <row r="56" spans="11:13" x14ac:dyDescent="0.35">
      <c r="K56"/>
      <c r="L56" s="7"/>
      <c r="M56" s="7"/>
    </row>
    <row r="57" spans="11:13" x14ac:dyDescent="0.35">
      <c r="K57"/>
      <c r="L57" s="7"/>
      <c r="M57" s="7"/>
    </row>
    <row r="58" spans="11:13" x14ac:dyDescent="0.35">
      <c r="K58"/>
      <c r="L58" s="7"/>
      <c r="M58" s="7"/>
    </row>
    <row r="59" spans="11:13" x14ac:dyDescent="0.35">
      <c r="K59"/>
      <c r="L59" s="7"/>
      <c r="M59" s="7"/>
    </row>
    <row r="60" spans="11:13" x14ac:dyDescent="0.35">
      <c r="K60"/>
      <c r="L60" s="7"/>
      <c r="M60" s="7"/>
    </row>
    <row r="61" spans="11:13" x14ac:dyDescent="0.35">
      <c r="K61"/>
      <c r="L61" s="7"/>
      <c r="M61" s="7"/>
    </row>
    <row r="62" spans="11:13" x14ac:dyDescent="0.35">
      <c r="K62"/>
      <c r="L62" s="7"/>
      <c r="M62" s="7"/>
    </row>
    <row r="63" spans="11:13" x14ac:dyDescent="0.35">
      <c r="K63"/>
      <c r="L63" s="7"/>
      <c r="M63" s="7"/>
    </row>
    <row r="64" spans="11:13" x14ac:dyDescent="0.35">
      <c r="K64"/>
      <c r="L64" s="7"/>
      <c r="M64" s="7"/>
    </row>
    <row r="65" spans="11:13" x14ac:dyDescent="0.35">
      <c r="K65"/>
      <c r="L65" s="7"/>
      <c r="M65" s="7"/>
    </row>
    <row r="66" spans="11:13" x14ac:dyDescent="0.35">
      <c r="K66"/>
      <c r="L66" s="7"/>
      <c r="M66" s="7"/>
    </row>
    <row r="67" spans="11:13" x14ac:dyDescent="0.35">
      <c r="K67"/>
      <c r="L67" s="7"/>
      <c r="M67" s="7"/>
    </row>
    <row r="68" spans="11:13" x14ac:dyDescent="0.35">
      <c r="K68"/>
      <c r="L68" s="7"/>
      <c r="M68" s="7"/>
    </row>
    <row r="69" spans="11:13" x14ac:dyDescent="0.35">
      <c r="K69"/>
      <c r="L69" s="7"/>
      <c r="M69" s="7"/>
    </row>
    <row r="70" spans="11:13" x14ac:dyDescent="0.35">
      <c r="K70"/>
      <c r="L70" s="7"/>
      <c r="M70" s="7"/>
    </row>
    <row r="71" spans="11:13" x14ac:dyDescent="0.35">
      <c r="K71"/>
      <c r="L71" s="7"/>
      <c r="M71" s="7"/>
    </row>
    <row r="72" spans="11:13" x14ac:dyDescent="0.35">
      <c r="K72"/>
      <c r="L72" s="7"/>
      <c r="M72" s="7"/>
    </row>
    <row r="73" spans="11:13" x14ac:dyDescent="0.35">
      <c r="K73"/>
      <c r="L73" s="7"/>
      <c r="M73" s="7"/>
    </row>
    <row r="74" spans="11:13" x14ac:dyDescent="0.35">
      <c r="K74"/>
      <c r="L74" s="7"/>
      <c r="M74" s="7"/>
    </row>
    <row r="75" spans="11:13" x14ac:dyDescent="0.35">
      <c r="K75"/>
      <c r="L75" s="7"/>
      <c r="M75" s="7"/>
    </row>
    <row r="76" spans="11:13" x14ac:dyDescent="0.35">
      <c r="K76"/>
      <c r="L76" s="7"/>
      <c r="M76" s="7"/>
    </row>
    <row r="77" spans="11:13" x14ac:dyDescent="0.35">
      <c r="K77"/>
      <c r="L77" s="7"/>
      <c r="M77" s="7"/>
    </row>
    <row r="78" spans="11:13" x14ac:dyDescent="0.35">
      <c r="K78"/>
      <c r="L78" s="7"/>
      <c r="M78" s="7"/>
    </row>
    <row r="79" spans="11:13" x14ac:dyDescent="0.35">
      <c r="K79"/>
      <c r="L79" s="7"/>
      <c r="M79" s="7"/>
    </row>
    <row r="80" spans="11:13" x14ac:dyDescent="0.35">
      <c r="K80"/>
      <c r="L80" s="7"/>
      <c r="M80" s="7"/>
    </row>
    <row r="81" spans="11:13" x14ac:dyDescent="0.35">
      <c r="K81"/>
      <c r="L81" s="7"/>
      <c r="M81" s="7"/>
    </row>
    <row r="82" spans="11:13" x14ac:dyDescent="0.35">
      <c r="K82"/>
      <c r="L82" s="7"/>
      <c r="M82" s="7"/>
    </row>
    <row r="83" spans="11:13" x14ac:dyDescent="0.35">
      <c r="K83"/>
      <c r="L83" s="7"/>
      <c r="M83" s="7"/>
    </row>
    <row r="84" spans="11:13" x14ac:dyDescent="0.35">
      <c r="K84"/>
      <c r="L84" s="7"/>
      <c r="M84" s="7"/>
    </row>
    <row r="85" spans="11:13" x14ac:dyDescent="0.35">
      <c r="K85"/>
      <c r="L85" s="7"/>
      <c r="M85" s="7"/>
    </row>
    <row r="86" spans="11:13" x14ac:dyDescent="0.35">
      <c r="K86"/>
      <c r="L86" s="7"/>
      <c r="M86" s="7"/>
    </row>
    <row r="87" spans="11:13" x14ac:dyDescent="0.35">
      <c r="K87"/>
      <c r="L87" s="7"/>
      <c r="M87" s="7"/>
    </row>
    <row r="88" spans="11:13" x14ac:dyDescent="0.35">
      <c r="K88"/>
      <c r="L88" s="7"/>
      <c r="M88" s="7"/>
    </row>
    <row r="89" spans="11:13" x14ac:dyDescent="0.35">
      <c r="K89"/>
      <c r="L89" s="7"/>
      <c r="M89" s="7"/>
    </row>
    <row r="90" spans="11:13" x14ac:dyDescent="0.35">
      <c r="K90"/>
      <c r="L90" s="7"/>
      <c r="M90" s="7"/>
    </row>
    <row r="91" spans="11:13" x14ac:dyDescent="0.35">
      <c r="K91"/>
      <c r="L91" s="7"/>
      <c r="M91" s="7"/>
    </row>
    <row r="92" spans="11:13" x14ac:dyDescent="0.35">
      <c r="K92"/>
      <c r="L92" s="7"/>
      <c r="M92" s="7"/>
    </row>
    <row r="93" spans="11:13" x14ac:dyDescent="0.35">
      <c r="K93"/>
      <c r="L93" s="7"/>
      <c r="M93" s="7"/>
    </row>
    <row r="94" spans="11:13" x14ac:dyDescent="0.35">
      <c r="K94"/>
      <c r="L94" s="7"/>
      <c r="M94" s="7"/>
    </row>
    <row r="95" spans="11:13" x14ac:dyDescent="0.35">
      <c r="K95"/>
      <c r="L95" s="7"/>
      <c r="M95" s="7"/>
    </row>
    <row r="96" spans="11:13" x14ac:dyDescent="0.35">
      <c r="K96"/>
      <c r="L96" s="7"/>
      <c r="M96" s="7"/>
    </row>
    <row r="97" spans="11:13" x14ac:dyDescent="0.35">
      <c r="K97"/>
      <c r="L97" s="7"/>
      <c r="M97" s="7"/>
    </row>
    <row r="98" spans="11:13" x14ac:dyDescent="0.35">
      <c r="K98"/>
      <c r="L98" s="7"/>
      <c r="M98" s="7"/>
    </row>
    <row r="99" spans="11:13" x14ac:dyDescent="0.35">
      <c r="K99"/>
      <c r="L99" s="7"/>
      <c r="M99" s="7"/>
    </row>
    <row r="100" spans="11:13" x14ac:dyDescent="0.35">
      <c r="K100"/>
      <c r="L100" s="7"/>
      <c r="M100" s="7"/>
    </row>
    <row r="101" spans="11:13" x14ac:dyDescent="0.35">
      <c r="K101"/>
      <c r="L101" s="7"/>
      <c r="M101" s="7"/>
    </row>
    <row r="102" spans="11:13" x14ac:dyDescent="0.35">
      <c r="K102"/>
      <c r="L102" s="7"/>
      <c r="M102" s="7"/>
    </row>
    <row r="103" spans="11:13" x14ac:dyDescent="0.35">
      <c r="K103"/>
      <c r="L103" s="7"/>
      <c r="M103" s="7"/>
    </row>
    <row r="104" spans="11:13" x14ac:dyDescent="0.35">
      <c r="K104"/>
      <c r="L104" s="7"/>
      <c r="M104" s="7"/>
    </row>
    <row r="105" spans="11:13" x14ac:dyDescent="0.35">
      <c r="K105"/>
      <c r="L105" s="7"/>
      <c r="M105" s="7"/>
    </row>
    <row r="106" spans="11:13" x14ac:dyDescent="0.35">
      <c r="K106"/>
      <c r="L106" s="7"/>
      <c r="M106" s="7"/>
    </row>
    <row r="107" spans="11:13" x14ac:dyDescent="0.35">
      <c r="K107"/>
      <c r="L107" s="7"/>
      <c r="M107" s="7"/>
    </row>
    <row r="108" spans="11:13" x14ac:dyDescent="0.35">
      <c r="K108"/>
      <c r="L108" s="7"/>
      <c r="M108" s="7"/>
    </row>
    <row r="109" spans="11:13" x14ac:dyDescent="0.35">
      <c r="K109"/>
      <c r="L109" s="7"/>
      <c r="M109" s="7"/>
    </row>
    <row r="110" spans="11:13" x14ac:dyDescent="0.35">
      <c r="K110"/>
      <c r="L110" s="7"/>
      <c r="M110" s="7"/>
    </row>
    <row r="111" spans="11:13" x14ac:dyDescent="0.35">
      <c r="K111"/>
      <c r="L111" s="7"/>
      <c r="M111" s="7"/>
    </row>
    <row r="112" spans="11:13" x14ac:dyDescent="0.35">
      <c r="K112"/>
      <c r="L112" s="7"/>
      <c r="M112" s="7"/>
    </row>
    <row r="113" spans="11:13" x14ac:dyDescent="0.35">
      <c r="K113"/>
      <c r="L113" s="7"/>
      <c r="M113" s="7"/>
    </row>
    <row r="114" spans="11:13" x14ac:dyDescent="0.35">
      <c r="K114"/>
      <c r="L114" s="7"/>
      <c r="M114" s="7"/>
    </row>
    <row r="115" spans="11:13" x14ac:dyDescent="0.35">
      <c r="K115"/>
      <c r="L115" s="7"/>
      <c r="M115" s="7"/>
    </row>
    <row r="116" spans="11:13" x14ac:dyDescent="0.35">
      <c r="K116"/>
      <c r="L116" s="7"/>
      <c r="M116" s="7"/>
    </row>
    <row r="117" spans="11:13" x14ac:dyDescent="0.35">
      <c r="K117"/>
      <c r="L117" s="7"/>
      <c r="M117" s="7"/>
    </row>
    <row r="118" spans="11:13" x14ac:dyDescent="0.35">
      <c r="K118"/>
      <c r="L118" s="7"/>
      <c r="M118" s="7"/>
    </row>
    <row r="119" spans="11:13" x14ac:dyDescent="0.35">
      <c r="K119"/>
      <c r="L119" s="7"/>
      <c r="M119" s="7"/>
    </row>
    <row r="120" spans="11:13" x14ac:dyDescent="0.35">
      <c r="K120"/>
      <c r="L120" s="7"/>
      <c r="M120" s="7"/>
    </row>
    <row r="121" spans="11:13" x14ac:dyDescent="0.35">
      <c r="K121"/>
      <c r="L121" s="7"/>
      <c r="M121" s="7"/>
    </row>
    <row r="122" spans="11:13" x14ac:dyDescent="0.35">
      <c r="K122"/>
      <c r="L122" s="7"/>
      <c r="M122" s="7"/>
    </row>
    <row r="123" spans="11:13" x14ac:dyDescent="0.35">
      <c r="K123"/>
      <c r="L123" s="7"/>
      <c r="M123" s="7"/>
    </row>
    <row r="124" spans="11:13" x14ac:dyDescent="0.35">
      <c r="K124"/>
      <c r="L124" s="7"/>
      <c r="M124" s="7"/>
    </row>
    <row r="125" spans="11:13" x14ac:dyDescent="0.35">
      <c r="K125"/>
      <c r="L125" s="7"/>
      <c r="M125" s="7"/>
    </row>
    <row r="126" spans="11:13" x14ac:dyDescent="0.35">
      <c r="K126"/>
      <c r="L126" s="7"/>
      <c r="M126" s="7"/>
    </row>
    <row r="127" spans="11:13" x14ac:dyDescent="0.35">
      <c r="K127"/>
      <c r="L127" s="7"/>
      <c r="M127" s="7"/>
    </row>
    <row r="128" spans="11:13" x14ac:dyDescent="0.35">
      <c r="K128"/>
      <c r="L128" s="7"/>
      <c r="M128" s="7"/>
    </row>
    <row r="129" spans="11:13" x14ac:dyDescent="0.35">
      <c r="K129"/>
      <c r="L129" s="7"/>
      <c r="M129" s="7"/>
    </row>
    <row r="130" spans="11:13" x14ac:dyDescent="0.35">
      <c r="K130"/>
      <c r="L130" s="7"/>
      <c r="M130" s="7"/>
    </row>
    <row r="131" spans="11:13" x14ac:dyDescent="0.35">
      <c r="K131"/>
      <c r="L131" s="7"/>
      <c r="M131" s="7"/>
    </row>
    <row r="132" spans="11:13" x14ac:dyDescent="0.35">
      <c r="K132"/>
      <c r="L132" s="7"/>
      <c r="M132" s="7"/>
    </row>
    <row r="133" spans="11:13" x14ac:dyDescent="0.35">
      <c r="K133"/>
      <c r="L133" s="7"/>
      <c r="M133" s="7"/>
    </row>
    <row r="134" spans="11:13" x14ac:dyDescent="0.35">
      <c r="K134"/>
      <c r="L134" s="7"/>
      <c r="M134" s="7"/>
    </row>
    <row r="135" spans="11:13" x14ac:dyDescent="0.35">
      <c r="K135"/>
      <c r="L135" s="7"/>
      <c r="M135" s="7"/>
    </row>
    <row r="136" spans="11:13" x14ac:dyDescent="0.35">
      <c r="K136"/>
      <c r="L136" s="7"/>
      <c r="M136" s="7"/>
    </row>
    <row r="137" spans="11:13" x14ac:dyDescent="0.35">
      <c r="K137"/>
      <c r="L137" s="7"/>
      <c r="M137" s="7"/>
    </row>
    <row r="138" spans="11:13" x14ac:dyDescent="0.35">
      <c r="K138"/>
      <c r="L138" s="7"/>
      <c r="M138" s="7"/>
    </row>
    <row r="139" spans="11:13" x14ac:dyDescent="0.35">
      <c r="K139"/>
      <c r="L139" s="7"/>
      <c r="M139" s="7"/>
    </row>
    <row r="140" spans="11:13" x14ac:dyDescent="0.35">
      <c r="K140"/>
      <c r="L140" s="7"/>
      <c r="M140" s="7"/>
    </row>
    <row r="141" spans="11:13" x14ac:dyDescent="0.35">
      <c r="K141"/>
      <c r="L141" s="7"/>
      <c r="M141" s="7"/>
    </row>
    <row r="142" spans="11:13" x14ac:dyDescent="0.35">
      <c r="K142"/>
      <c r="L142" s="7"/>
      <c r="M142" s="7"/>
    </row>
    <row r="143" spans="11:13" x14ac:dyDescent="0.35">
      <c r="K143"/>
      <c r="L143" s="7"/>
      <c r="M143" s="7"/>
    </row>
    <row r="144" spans="11:13" x14ac:dyDescent="0.35">
      <c r="K144"/>
      <c r="L144" s="7"/>
      <c r="M144" s="7"/>
    </row>
    <row r="145" spans="11:13" x14ac:dyDescent="0.35">
      <c r="K145"/>
      <c r="L145" s="7"/>
      <c r="M145" s="7"/>
    </row>
    <row r="146" spans="11:13" x14ac:dyDescent="0.35">
      <c r="K146"/>
      <c r="L146" s="7"/>
      <c r="M146" s="7"/>
    </row>
    <row r="147" spans="11:13" x14ac:dyDescent="0.35">
      <c r="K147"/>
      <c r="L147" s="7"/>
      <c r="M147" s="7"/>
    </row>
    <row r="148" spans="11:13" x14ac:dyDescent="0.35">
      <c r="K148"/>
      <c r="L148" s="7"/>
      <c r="M148" s="7"/>
    </row>
    <row r="149" spans="11:13" x14ac:dyDescent="0.35">
      <c r="K149"/>
      <c r="L149" s="7"/>
      <c r="M149" s="7"/>
    </row>
    <row r="150" spans="11:13" x14ac:dyDescent="0.35">
      <c r="K150"/>
      <c r="L150" s="7"/>
      <c r="M150" s="7"/>
    </row>
    <row r="151" spans="11:13" x14ac:dyDescent="0.35">
      <c r="K151"/>
      <c r="L151" s="7"/>
      <c r="M151" s="7"/>
    </row>
    <row r="152" spans="11:13" x14ac:dyDescent="0.35">
      <c r="K152"/>
      <c r="L152" s="7"/>
      <c r="M152" s="7"/>
    </row>
    <row r="153" spans="11:13" x14ac:dyDescent="0.35">
      <c r="K153"/>
      <c r="L153" s="7"/>
      <c r="M153" s="7"/>
    </row>
    <row r="154" spans="11:13" x14ac:dyDescent="0.35">
      <c r="K154"/>
      <c r="L154" s="7"/>
      <c r="M154" s="7"/>
    </row>
    <row r="155" spans="11:13" x14ac:dyDescent="0.35">
      <c r="K155"/>
      <c r="L155" s="7"/>
      <c r="M155" s="7"/>
    </row>
    <row r="156" spans="11:13" x14ac:dyDescent="0.35">
      <c r="K156"/>
      <c r="L156" s="7"/>
      <c r="M156" s="7"/>
    </row>
    <row r="157" spans="11:13" x14ac:dyDescent="0.35">
      <c r="K157"/>
      <c r="L157" s="7"/>
      <c r="M157" s="7"/>
    </row>
    <row r="158" spans="11:13" x14ac:dyDescent="0.35">
      <c r="K158"/>
      <c r="L158" s="7"/>
      <c r="M158" s="7"/>
    </row>
    <row r="159" spans="11:13" x14ac:dyDescent="0.35">
      <c r="K159"/>
      <c r="L159" s="7"/>
      <c r="M159" s="7"/>
    </row>
    <row r="160" spans="11:13" x14ac:dyDescent="0.35">
      <c r="K160"/>
      <c r="L160" s="7"/>
      <c r="M160" s="7"/>
    </row>
    <row r="161" spans="11:13" x14ac:dyDescent="0.35">
      <c r="K161"/>
      <c r="L161" s="7"/>
      <c r="M161" s="7"/>
    </row>
    <row r="162" spans="11:13" x14ac:dyDescent="0.35">
      <c r="K162"/>
      <c r="L162" s="7"/>
      <c r="M162" s="7"/>
    </row>
    <row r="163" spans="11:13" x14ac:dyDescent="0.35">
      <c r="K163"/>
      <c r="L163" s="7"/>
      <c r="M163" s="7"/>
    </row>
    <row r="164" spans="11:13" x14ac:dyDescent="0.35">
      <c r="K164"/>
      <c r="L164" s="7"/>
      <c r="M164" s="7"/>
    </row>
    <row r="165" spans="11:13" x14ac:dyDescent="0.35">
      <c r="K165"/>
      <c r="L165" s="7"/>
      <c r="M165" s="7"/>
    </row>
    <row r="166" spans="11:13" x14ac:dyDescent="0.35">
      <c r="K166"/>
      <c r="L166" s="7"/>
      <c r="M166" s="7"/>
    </row>
    <row r="167" spans="11:13" x14ac:dyDescent="0.35">
      <c r="K167"/>
      <c r="L167" s="7"/>
      <c r="M167" s="7"/>
    </row>
    <row r="168" spans="11:13" x14ac:dyDescent="0.35">
      <c r="K168"/>
      <c r="L168" s="7"/>
      <c r="M168" s="7"/>
    </row>
    <row r="169" spans="11:13" x14ac:dyDescent="0.35">
      <c r="K169"/>
      <c r="L169" s="7"/>
      <c r="M169" s="7"/>
    </row>
    <row r="170" spans="11:13" x14ac:dyDescent="0.35">
      <c r="K170"/>
      <c r="L170" s="7"/>
      <c r="M170" s="7"/>
    </row>
    <row r="171" spans="11:13" x14ac:dyDescent="0.35">
      <c r="K171"/>
      <c r="L171" s="7"/>
      <c r="M171" s="7"/>
    </row>
    <row r="172" spans="11:13" x14ac:dyDescent="0.35">
      <c r="K172"/>
      <c r="L172" s="7"/>
      <c r="M172" s="7"/>
    </row>
    <row r="173" spans="11:13" x14ac:dyDescent="0.35">
      <c r="K173"/>
      <c r="L173" s="7"/>
      <c r="M173" s="7"/>
    </row>
    <row r="174" spans="11:13" x14ac:dyDescent="0.35">
      <c r="K174"/>
      <c r="L174" s="7"/>
      <c r="M174" s="7"/>
    </row>
    <row r="175" spans="11:13" x14ac:dyDescent="0.35">
      <c r="K175"/>
      <c r="L175" s="7"/>
      <c r="M175" s="7"/>
    </row>
    <row r="176" spans="11:13" x14ac:dyDescent="0.35">
      <c r="K176"/>
      <c r="L176" s="7"/>
      <c r="M176" s="7"/>
    </row>
    <row r="177" spans="11:13" x14ac:dyDescent="0.35">
      <c r="K177"/>
      <c r="L177" s="7"/>
      <c r="M177" s="7"/>
    </row>
    <row r="178" spans="11:13" x14ac:dyDescent="0.35">
      <c r="K178"/>
      <c r="L178" s="7"/>
      <c r="M178" s="7"/>
    </row>
    <row r="179" spans="11:13" x14ac:dyDescent="0.35">
      <c r="K179"/>
      <c r="L179" s="7"/>
      <c r="M179" s="7"/>
    </row>
    <row r="180" spans="11:13" x14ac:dyDescent="0.35">
      <c r="K180"/>
      <c r="L180" s="7"/>
      <c r="M180" s="7"/>
    </row>
    <row r="181" spans="11:13" x14ac:dyDescent="0.35">
      <c r="K181"/>
      <c r="L181" s="7"/>
      <c r="M181" s="7"/>
    </row>
    <row r="182" spans="11:13" x14ac:dyDescent="0.35">
      <c r="K182"/>
      <c r="L182" s="7"/>
      <c r="M182" s="7"/>
    </row>
    <row r="183" spans="11:13" x14ac:dyDescent="0.35">
      <c r="K183"/>
      <c r="L183" s="7"/>
      <c r="M183" s="7"/>
    </row>
    <row r="184" spans="11:13" x14ac:dyDescent="0.35">
      <c r="K184"/>
      <c r="L184" s="7"/>
      <c r="M184" s="7"/>
    </row>
    <row r="185" spans="11:13" x14ac:dyDescent="0.35">
      <c r="K185"/>
      <c r="L185" s="7"/>
      <c r="M185" s="7"/>
    </row>
    <row r="186" spans="11:13" x14ac:dyDescent="0.35">
      <c r="K186"/>
      <c r="L186" s="7"/>
      <c r="M186" s="7"/>
    </row>
    <row r="187" spans="11:13" x14ac:dyDescent="0.35">
      <c r="K187"/>
      <c r="L187" s="7"/>
      <c r="M187" s="7"/>
    </row>
    <row r="188" spans="11:13" x14ac:dyDescent="0.35">
      <c r="K188"/>
      <c r="L188" s="7"/>
      <c r="M188" s="7"/>
    </row>
    <row r="189" spans="11:13" x14ac:dyDescent="0.35">
      <c r="K189"/>
      <c r="L189" s="7"/>
      <c r="M189" s="7"/>
    </row>
    <row r="190" spans="11:13" x14ac:dyDescent="0.35">
      <c r="L190" s="7"/>
      <c r="M190" s="7"/>
    </row>
    <row r="191" spans="11:13" x14ac:dyDescent="0.35">
      <c r="L191" s="7"/>
      <c r="M191" s="7"/>
    </row>
    <row r="192" spans="11:13" x14ac:dyDescent="0.35">
      <c r="L192" s="7"/>
      <c r="M192" s="7"/>
    </row>
    <row r="193" spans="12:13" x14ac:dyDescent="0.35">
      <c r="L193" s="7"/>
      <c r="M193" s="7"/>
    </row>
    <row r="194" spans="12:13" x14ac:dyDescent="0.35">
      <c r="L194" s="7"/>
      <c r="M194" s="7"/>
    </row>
    <row r="195" spans="12:13" x14ac:dyDescent="0.35">
      <c r="L195" s="7"/>
      <c r="M195" s="7"/>
    </row>
    <row r="196" spans="12:13" x14ac:dyDescent="0.35">
      <c r="L196" s="7"/>
      <c r="M196" s="7"/>
    </row>
    <row r="197" spans="12:13" x14ac:dyDescent="0.35">
      <c r="L197" s="7"/>
      <c r="M197" s="7"/>
    </row>
    <row r="198" spans="12:13" x14ac:dyDescent="0.35">
      <c r="L198" s="7"/>
      <c r="M198" s="7"/>
    </row>
    <row r="199" spans="12:13" x14ac:dyDescent="0.35">
      <c r="L199" s="7"/>
      <c r="M199" s="7"/>
    </row>
    <row r="200" spans="12:13" x14ac:dyDescent="0.35">
      <c r="L200" s="7"/>
      <c r="M200" s="7"/>
    </row>
    <row r="201" spans="12:13" x14ac:dyDescent="0.35">
      <c r="L201" s="7"/>
      <c r="M201" s="7"/>
    </row>
    <row r="202" spans="12:13" x14ac:dyDescent="0.35">
      <c r="L202" s="7"/>
      <c r="M202" s="7"/>
    </row>
    <row r="203" spans="12:13" x14ac:dyDescent="0.35">
      <c r="L203" s="7"/>
      <c r="M203" s="7"/>
    </row>
    <row r="204" spans="12:13" x14ac:dyDescent="0.35">
      <c r="L204" s="7"/>
      <c r="M204" s="7"/>
    </row>
    <row r="205" spans="12:13" x14ac:dyDescent="0.35">
      <c r="L205" s="7"/>
      <c r="M205" s="7"/>
    </row>
    <row r="206" spans="12:13" x14ac:dyDescent="0.35">
      <c r="L206" s="7"/>
      <c r="M206" s="7"/>
    </row>
    <row r="207" spans="12:13" x14ac:dyDescent="0.35">
      <c r="L207" s="7"/>
      <c r="M207" s="7"/>
    </row>
    <row r="208" spans="12:13" x14ac:dyDescent="0.35">
      <c r="L208" s="7"/>
      <c r="M208" s="7"/>
    </row>
    <row r="209" spans="12:13" x14ac:dyDescent="0.35">
      <c r="L209" s="7"/>
      <c r="M209" s="7"/>
    </row>
    <row r="210" spans="12:13" x14ac:dyDescent="0.35">
      <c r="L210" s="7"/>
      <c r="M210" s="7"/>
    </row>
    <row r="211" spans="12:13" x14ac:dyDescent="0.35">
      <c r="L211" s="7"/>
      <c r="M211" s="7"/>
    </row>
    <row r="212" spans="12:13" x14ac:dyDescent="0.35">
      <c r="L212" s="7"/>
      <c r="M212" s="7"/>
    </row>
    <row r="213" spans="12:13" x14ac:dyDescent="0.35">
      <c r="L213" s="7"/>
      <c r="M213" s="7"/>
    </row>
    <row r="214" spans="12:13" x14ac:dyDescent="0.35">
      <c r="L214" s="7"/>
      <c r="M214" s="7"/>
    </row>
    <row r="215" spans="12:13" x14ac:dyDescent="0.35">
      <c r="L215" s="7"/>
      <c r="M215" s="7"/>
    </row>
    <row r="216" spans="12:13" x14ac:dyDescent="0.35">
      <c r="L216" s="7"/>
      <c r="M216" s="7"/>
    </row>
    <row r="217" spans="12:13" x14ac:dyDescent="0.35">
      <c r="L217" s="7"/>
      <c r="M217" s="7"/>
    </row>
    <row r="218" spans="12:13" x14ac:dyDescent="0.35">
      <c r="L218" s="7"/>
      <c r="M218" s="7"/>
    </row>
    <row r="219" spans="12:13" x14ac:dyDescent="0.35">
      <c r="L219" s="7"/>
      <c r="M219" s="7"/>
    </row>
    <row r="220" spans="12:13" x14ac:dyDescent="0.35">
      <c r="L220" s="7"/>
      <c r="M220" s="7"/>
    </row>
    <row r="221" spans="12:13" x14ac:dyDescent="0.35">
      <c r="L221" s="7"/>
      <c r="M221" s="7"/>
    </row>
    <row r="222" spans="12:13" x14ac:dyDescent="0.35">
      <c r="L222" s="7"/>
      <c r="M222" s="7"/>
    </row>
    <row r="223" spans="12:13" x14ac:dyDescent="0.35">
      <c r="L223" s="7"/>
      <c r="M223" s="7"/>
    </row>
    <row r="224" spans="12:13" x14ac:dyDescent="0.35">
      <c r="L224" s="7"/>
      <c r="M224" s="7"/>
    </row>
    <row r="225" spans="12:13" x14ac:dyDescent="0.35">
      <c r="L225" s="7"/>
      <c r="M225" s="7"/>
    </row>
    <row r="226" spans="12:13" x14ac:dyDescent="0.35">
      <c r="L226" s="7"/>
      <c r="M226" s="7"/>
    </row>
    <row r="227" spans="12:13" x14ac:dyDescent="0.35">
      <c r="L227" s="7"/>
      <c r="M227" s="7"/>
    </row>
    <row r="228" spans="12:13" x14ac:dyDescent="0.35">
      <c r="L228" s="7"/>
      <c r="M228" s="7"/>
    </row>
    <row r="229" spans="12:13" x14ac:dyDescent="0.35">
      <c r="L229" s="7"/>
      <c r="M229" s="7"/>
    </row>
    <row r="230" spans="12:13" x14ac:dyDescent="0.35">
      <c r="L230" s="7"/>
      <c r="M230" s="7"/>
    </row>
    <row r="231" spans="12:13" x14ac:dyDescent="0.35">
      <c r="L231" s="7"/>
      <c r="M231" s="7"/>
    </row>
    <row r="232" spans="12:13" x14ac:dyDescent="0.35">
      <c r="L232" s="7"/>
      <c r="M232" s="7"/>
    </row>
    <row r="233" spans="12:13" x14ac:dyDescent="0.35">
      <c r="L233" s="7"/>
      <c r="M233" s="7"/>
    </row>
    <row r="234" spans="12:13" x14ac:dyDescent="0.35">
      <c r="L234" s="7"/>
      <c r="M234" s="7"/>
    </row>
    <row r="235" spans="12:13" x14ac:dyDescent="0.35">
      <c r="L235" s="7"/>
      <c r="M235" s="7"/>
    </row>
    <row r="236" spans="12:13" x14ac:dyDescent="0.35">
      <c r="L236" s="7"/>
      <c r="M236" s="7"/>
    </row>
    <row r="237" spans="12:13" x14ac:dyDescent="0.35">
      <c r="L237" s="7"/>
      <c r="M237" s="7"/>
    </row>
    <row r="238" spans="12:13" x14ac:dyDescent="0.35">
      <c r="L238" s="7"/>
      <c r="M238" s="7"/>
    </row>
    <row r="239" spans="12:13" x14ac:dyDescent="0.35">
      <c r="L239" s="7"/>
      <c r="M239" s="7"/>
    </row>
    <row r="240" spans="12:13" x14ac:dyDescent="0.35">
      <c r="L240" s="7"/>
      <c r="M240" s="7"/>
    </row>
    <row r="241" spans="12:13" x14ac:dyDescent="0.35">
      <c r="L241" s="7"/>
      <c r="M241" s="7"/>
    </row>
    <row r="242" spans="12:13" x14ac:dyDescent="0.35">
      <c r="L242" s="7"/>
      <c r="M242" s="7"/>
    </row>
    <row r="243" spans="12:13" x14ac:dyDescent="0.35">
      <c r="L243" s="7"/>
      <c r="M243" s="7"/>
    </row>
    <row r="244" spans="12:13" x14ac:dyDescent="0.35">
      <c r="L244" s="7"/>
      <c r="M244" s="7"/>
    </row>
    <row r="245" spans="12:13" x14ac:dyDescent="0.35">
      <c r="L245" s="7"/>
      <c r="M245" s="7"/>
    </row>
    <row r="246" spans="12:13" x14ac:dyDescent="0.35">
      <c r="L246" s="7"/>
      <c r="M246" s="7"/>
    </row>
    <row r="247" spans="12:13" x14ac:dyDescent="0.35">
      <c r="L247" s="7"/>
      <c r="M247" s="7"/>
    </row>
    <row r="248" spans="12:13" x14ac:dyDescent="0.35">
      <c r="L248" s="7"/>
      <c r="M248" s="7"/>
    </row>
    <row r="249" spans="12:13" x14ac:dyDescent="0.35">
      <c r="L249" s="7"/>
      <c r="M249" s="7"/>
    </row>
    <row r="250" spans="12:13" x14ac:dyDescent="0.35">
      <c r="L250" s="7"/>
      <c r="M250" s="7"/>
    </row>
    <row r="251" spans="12:13" x14ac:dyDescent="0.35">
      <c r="L251" s="7"/>
      <c r="M251" s="7"/>
    </row>
    <row r="252" spans="12:13" x14ac:dyDescent="0.35">
      <c r="L252" s="7"/>
      <c r="M252" s="7"/>
    </row>
    <row r="253" spans="12:13" x14ac:dyDescent="0.35">
      <c r="L253" s="7"/>
      <c r="M253" s="7"/>
    </row>
    <row r="254" spans="12:13" x14ac:dyDescent="0.35">
      <c r="L254" s="7"/>
      <c r="M254" s="7"/>
    </row>
    <row r="255" spans="12:13" x14ac:dyDescent="0.35">
      <c r="L255" s="7"/>
      <c r="M255" s="7"/>
    </row>
    <row r="256" spans="12:13" x14ac:dyDescent="0.35">
      <c r="L256" s="7"/>
      <c r="M256" s="7"/>
    </row>
    <row r="257" spans="12:13" x14ac:dyDescent="0.35">
      <c r="L257" s="7"/>
      <c r="M257" s="7"/>
    </row>
    <row r="258" spans="12:13" x14ac:dyDescent="0.35">
      <c r="L258" s="7"/>
      <c r="M258" s="7"/>
    </row>
    <row r="259" spans="12:13" x14ac:dyDescent="0.35">
      <c r="L259" s="7"/>
      <c r="M259" s="7"/>
    </row>
    <row r="260" spans="12:13" x14ac:dyDescent="0.35">
      <c r="L260" s="7"/>
      <c r="M260" s="7"/>
    </row>
    <row r="261" spans="12:13" x14ac:dyDescent="0.35">
      <c r="L261" s="7"/>
      <c r="M261" s="7"/>
    </row>
    <row r="262" spans="12:13" x14ac:dyDescent="0.35">
      <c r="L262" s="7"/>
      <c r="M262" s="7"/>
    </row>
    <row r="263" spans="12:13" x14ac:dyDescent="0.35">
      <c r="L263" s="7"/>
      <c r="M263" s="7"/>
    </row>
    <row r="264" spans="12:13" x14ac:dyDescent="0.35">
      <c r="L264" s="7"/>
      <c r="M264" s="7"/>
    </row>
    <row r="265" spans="12:13" x14ac:dyDescent="0.35">
      <c r="L265" s="7"/>
      <c r="M265" s="7"/>
    </row>
    <row r="266" spans="12:13" x14ac:dyDescent="0.35">
      <c r="L266" s="7"/>
      <c r="M266" s="7"/>
    </row>
    <row r="267" spans="12:13" x14ac:dyDescent="0.35">
      <c r="L267" s="7"/>
      <c r="M267" s="7"/>
    </row>
    <row r="268" spans="12:13" x14ac:dyDescent="0.35">
      <c r="L268" s="7"/>
      <c r="M268" s="7"/>
    </row>
    <row r="269" spans="12:13" x14ac:dyDescent="0.35">
      <c r="L269" s="7"/>
      <c r="M269" s="7"/>
    </row>
    <row r="270" spans="12:13" x14ac:dyDescent="0.35">
      <c r="L270" s="7"/>
      <c r="M270" s="7"/>
    </row>
    <row r="271" spans="12:13" x14ac:dyDescent="0.35">
      <c r="L271" s="7"/>
      <c r="M271" s="7"/>
    </row>
    <row r="272" spans="12:13" x14ac:dyDescent="0.35">
      <c r="L272" s="7"/>
      <c r="M272" s="7"/>
    </row>
    <row r="273" spans="12:13" x14ac:dyDescent="0.35">
      <c r="L273" s="7"/>
      <c r="M273" s="7"/>
    </row>
    <row r="274" spans="12:13" x14ac:dyDescent="0.35">
      <c r="L274" s="7"/>
      <c r="M274" s="7"/>
    </row>
    <row r="275" spans="12:13" x14ac:dyDescent="0.35">
      <c r="L275" s="7"/>
      <c r="M275" s="7"/>
    </row>
    <row r="276" spans="12:13" x14ac:dyDescent="0.35">
      <c r="L276" s="7"/>
      <c r="M276" s="7"/>
    </row>
    <row r="277" spans="12:13" x14ac:dyDescent="0.35">
      <c r="L277" s="7"/>
      <c r="M277" s="7"/>
    </row>
    <row r="278" spans="12:13" x14ac:dyDescent="0.35">
      <c r="L278" s="7"/>
      <c r="M278" s="7"/>
    </row>
    <row r="279" spans="12:13" x14ac:dyDescent="0.35">
      <c r="L279" s="7"/>
      <c r="M279" s="7"/>
    </row>
    <row r="280" spans="12:13" x14ac:dyDescent="0.35">
      <c r="L280" s="7"/>
      <c r="M280" s="7"/>
    </row>
    <row r="281" spans="12:13" x14ac:dyDescent="0.35">
      <c r="L281" s="7"/>
      <c r="M281" s="7"/>
    </row>
    <row r="282" spans="12:13" x14ac:dyDescent="0.35">
      <c r="L282" s="7"/>
      <c r="M282" s="7"/>
    </row>
    <row r="283" spans="12:13" x14ac:dyDescent="0.35">
      <c r="L283" s="7"/>
      <c r="M283" s="7"/>
    </row>
    <row r="284" spans="12:13" x14ac:dyDescent="0.35">
      <c r="L284" s="7"/>
      <c r="M284" s="7"/>
    </row>
    <row r="285" spans="12:13" x14ac:dyDescent="0.35">
      <c r="L285" s="7"/>
      <c r="M285" s="7"/>
    </row>
    <row r="286" spans="12:13" x14ac:dyDescent="0.35">
      <c r="L286" s="7"/>
      <c r="M286" s="7"/>
    </row>
    <row r="287" spans="12:13" x14ac:dyDescent="0.35">
      <c r="L287" s="7"/>
      <c r="M287" s="7"/>
    </row>
    <row r="288" spans="12:13" x14ac:dyDescent="0.35">
      <c r="L288" s="7"/>
      <c r="M288" s="7"/>
    </row>
    <row r="289" spans="12:13" x14ac:dyDescent="0.35">
      <c r="L289" s="7"/>
      <c r="M289" s="7"/>
    </row>
    <row r="290" spans="12:13" x14ac:dyDescent="0.35">
      <c r="L290" s="7"/>
      <c r="M290" s="7"/>
    </row>
    <row r="291" spans="12:13" x14ac:dyDescent="0.35">
      <c r="L291" s="7"/>
      <c r="M291" s="7"/>
    </row>
    <row r="292" spans="12:13" x14ac:dyDescent="0.35">
      <c r="L292" s="7"/>
      <c r="M292" s="7"/>
    </row>
    <row r="293" spans="12:13" x14ac:dyDescent="0.35">
      <c r="L293" s="7"/>
      <c r="M293" s="7"/>
    </row>
    <row r="294" spans="12:13" x14ac:dyDescent="0.35">
      <c r="L294" s="7"/>
      <c r="M294" s="7"/>
    </row>
    <row r="295" spans="12:13" x14ac:dyDescent="0.35">
      <c r="L295" s="7"/>
      <c r="M295" s="7"/>
    </row>
    <row r="296" spans="12:13" x14ac:dyDescent="0.35">
      <c r="L296" s="7"/>
      <c r="M296" s="7"/>
    </row>
    <row r="297" spans="12:13" x14ac:dyDescent="0.35">
      <c r="L297" s="7"/>
      <c r="M297" s="7"/>
    </row>
    <row r="298" spans="12:13" x14ac:dyDescent="0.35">
      <c r="L298" s="7"/>
      <c r="M298" s="7"/>
    </row>
    <row r="299" spans="12:13" x14ac:dyDescent="0.35">
      <c r="L299" s="7"/>
      <c r="M299" s="7"/>
    </row>
    <row r="300" spans="12:13" x14ac:dyDescent="0.35">
      <c r="L300" s="7"/>
      <c r="M300" s="7"/>
    </row>
    <row r="301" spans="12:13" x14ac:dyDescent="0.35">
      <c r="L301" s="7"/>
      <c r="M301" s="7"/>
    </row>
    <row r="302" spans="12:13" x14ac:dyDescent="0.35">
      <c r="L302" s="7"/>
      <c r="M302" s="7"/>
    </row>
    <row r="303" spans="12:13" x14ac:dyDescent="0.35">
      <c r="L303" s="7"/>
      <c r="M303" s="7"/>
    </row>
    <row r="304" spans="12:13" x14ac:dyDescent="0.35">
      <c r="L304" s="7"/>
      <c r="M304" s="7"/>
    </row>
    <row r="305" spans="12:13" x14ac:dyDescent="0.35">
      <c r="L305" s="7"/>
      <c r="M305" s="7"/>
    </row>
    <row r="306" spans="12:13" x14ac:dyDescent="0.35">
      <c r="L306" s="7"/>
      <c r="M306" s="7"/>
    </row>
    <row r="307" spans="12:13" x14ac:dyDescent="0.35">
      <c r="L307" s="7"/>
      <c r="M307" s="7"/>
    </row>
    <row r="308" spans="12:13" x14ac:dyDescent="0.35">
      <c r="L308" s="7"/>
      <c r="M308" s="7"/>
    </row>
    <row r="309" spans="12:13" x14ac:dyDescent="0.35">
      <c r="L309" s="7"/>
      <c r="M309" s="7"/>
    </row>
    <row r="310" spans="12:13" x14ac:dyDescent="0.35">
      <c r="L310" s="7"/>
      <c r="M310" s="7"/>
    </row>
    <row r="311" spans="12:13" x14ac:dyDescent="0.35">
      <c r="L311" s="7"/>
      <c r="M311" s="7"/>
    </row>
    <row r="312" spans="12:13" x14ac:dyDescent="0.35">
      <c r="L312" s="7"/>
      <c r="M312" s="7"/>
    </row>
    <row r="313" spans="12:13" x14ac:dyDescent="0.35">
      <c r="L313" s="7"/>
      <c r="M313" s="7"/>
    </row>
    <row r="314" spans="12:13" x14ac:dyDescent="0.35">
      <c r="L314" s="7"/>
      <c r="M314" s="7"/>
    </row>
    <row r="315" spans="12:13" x14ac:dyDescent="0.35">
      <c r="L315" s="7"/>
      <c r="M315" s="7"/>
    </row>
    <row r="316" spans="12:13" x14ac:dyDescent="0.35">
      <c r="L316" s="7"/>
      <c r="M316" s="7"/>
    </row>
    <row r="317" spans="12:13" x14ac:dyDescent="0.35">
      <c r="L317" s="7"/>
      <c r="M317" s="7"/>
    </row>
    <row r="318" spans="12:13" x14ac:dyDescent="0.35">
      <c r="L318" s="7"/>
      <c r="M318" s="7"/>
    </row>
    <row r="319" spans="12:13" x14ac:dyDescent="0.35">
      <c r="L319" s="7"/>
      <c r="M319" s="7"/>
    </row>
    <row r="320" spans="12:13" x14ac:dyDescent="0.35">
      <c r="L320" s="7"/>
      <c r="M320" s="7"/>
    </row>
    <row r="321" spans="12:13" x14ac:dyDescent="0.35">
      <c r="L321" s="7"/>
      <c r="M321" s="7"/>
    </row>
    <row r="322" spans="12:13" x14ac:dyDescent="0.35">
      <c r="L322" s="7"/>
      <c r="M322" s="7"/>
    </row>
    <row r="323" spans="12:13" x14ac:dyDescent="0.35">
      <c r="L323" s="7"/>
      <c r="M323" s="7"/>
    </row>
    <row r="324" spans="12:13" x14ac:dyDescent="0.35">
      <c r="L324" s="7"/>
      <c r="M324" s="7"/>
    </row>
    <row r="325" spans="12:13" x14ac:dyDescent="0.35">
      <c r="L325" s="7"/>
      <c r="M325" s="7"/>
    </row>
    <row r="326" spans="12:13" x14ac:dyDescent="0.35">
      <c r="L326" s="7"/>
      <c r="M326" s="7"/>
    </row>
  </sheetData>
  <mergeCells count="128">
    <mergeCell ref="P15:R15"/>
    <mergeCell ref="P16:R16"/>
    <mergeCell ref="P17:R17"/>
    <mergeCell ref="P18:R18"/>
    <mergeCell ref="A2:J2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M2:R2"/>
    <mergeCell ref="P3:R3"/>
    <mergeCell ref="N14:O14"/>
    <mergeCell ref="N15:O15"/>
    <mergeCell ref="N8:O8"/>
    <mergeCell ref="N9:O9"/>
    <mergeCell ref="N10:O10"/>
    <mergeCell ref="N11:O11"/>
    <mergeCell ref="G8:H8"/>
    <mergeCell ref="G9:H9"/>
    <mergeCell ref="G10:H10"/>
    <mergeCell ref="E3:F3"/>
    <mergeCell ref="E4:F4"/>
    <mergeCell ref="E5:F5"/>
    <mergeCell ref="E6:F6"/>
    <mergeCell ref="E7:F7"/>
    <mergeCell ref="P14:R14"/>
    <mergeCell ref="S4:U4"/>
    <mergeCell ref="I8:J8"/>
    <mergeCell ref="I9:J9"/>
    <mergeCell ref="I10:J10"/>
    <mergeCell ref="N12:O12"/>
    <mergeCell ref="E8:F8"/>
    <mergeCell ref="A1:J1"/>
    <mergeCell ref="S2:V2"/>
    <mergeCell ref="S1:T1"/>
    <mergeCell ref="N3:O3"/>
    <mergeCell ref="N4:O4"/>
    <mergeCell ref="N5:O5"/>
    <mergeCell ref="N6:O6"/>
    <mergeCell ref="N7:O7"/>
    <mergeCell ref="G3:H3"/>
    <mergeCell ref="G4:H4"/>
    <mergeCell ref="G5:H5"/>
    <mergeCell ref="G6:H6"/>
    <mergeCell ref="G7:H7"/>
    <mergeCell ref="I3:J3"/>
    <mergeCell ref="I4:J4"/>
    <mergeCell ref="I5:J5"/>
    <mergeCell ref="I6:J6"/>
    <mergeCell ref="I7:J7"/>
    <mergeCell ref="A3:B3"/>
    <mergeCell ref="C3:D3"/>
    <mergeCell ref="N16:O16"/>
    <mergeCell ref="N17:O17"/>
    <mergeCell ref="N18:O18"/>
    <mergeCell ref="G16:H16"/>
    <mergeCell ref="G17:H17"/>
    <mergeCell ref="G18:H18"/>
    <mergeCell ref="G11:H11"/>
    <mergeCell ref="G12:H12"/>
    <mergeCell ref="G13:H13"/>
    <mergeCell ref="G14:H14"/>
    <mergeCell ref="G15:H15"/>
    <mergeCell ref="I17:J17"/>
    <mergeCell ref="I18:J18"/>
    <mergeCell ref="I11:J11"/>
    <mergeCell ref="I12:J12"/>
    <mergeCell ref="I13:J13"/>
    <mergeCell ref="I14:J14"/>
    <mergeCell ref="I15:J15"/>
    <mergeCell ref="I16:J16"/>
    <mergeCell ref="N13:O13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E14:F14"/>
    <mergeCell ref="C24:D2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14:D14"/>
    <mergeCell ref="C20:D20"/>
    <mergeCell ref="C21:D21"/>
    <mergeCell ref="C22:D22"/>
    <mergeCell ref="A19:D19"/>
    <mergeCell ref="A22:B22"/>
    <mergeCell ref="A12:B12"/>
    <mergeCell ref="A13:B13"/>
    <mergeCell ref="A14:B14"/>
    <mergeCell ref="A15:B15"/>
    <mergeCell ref="A23:B23"/>
    <mergeCell ref="C4:D4"/>
    <mergeCell ref="C5:D5"/>
    <mergeCell ref="C6:D6"/>
    <mergeCell ref="C7:D7"/>
    <mergeCell ref="C8:D8"/>
    <mergeCell ref="A16:B16"/>
    <mergeCell ref="A17:B17"/>
    <mergeCell ref="A18:B18"/>
    <mergeCell ref="A10:B10"/>
    <mergeCell ref="A11:B11"/>
    <mergeCell ref="C23:D23"/>
    <mergeCell ref="A20:B20"/>
    <mergeCell ref="A4:B4"/>
    <mergeCell ref="A5:B5"/>
    <mergeCell ref="A6:B6"/>
    <mergeCell ref="A7:B7"/>
    <mergeCell ref="A8:B8"/>
    <mergeCell ref="A9:B9"/>
    <mergeCell ref="A21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TEDxXU2014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xuinstaller</dc:creator>
  <cp:lastModifiedBy>Sean Kallmeyer</cp:lastModifiedBy>
  <dcterms:created xsi:type="dcterms:W3CDTF">2014-03-23T18:53:10Z</dcterms:created>
  <dcterms:modified xsi:type="dcterms:W3CDTF">2014-07-09T15:33:11Z</dcterms:modified>
</cp:coreProperties>
</file>