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codeName="ThisWorkbook"/>
  <mc:AlternateContent xmlns:mc="http://schemas.openxmlformats.org/markup-compatibility/2006">
    <mc:Choice Requires="x15">
      <x15ac:absPath xmlns:x15ac="http://schemas.microsoft.com/office/spreadsheetml/2010/11/ac" url="R:\Center for International Education\Ed Abroad\Terra Dotta\Learning Content Documents\"/>
    </mc:Choice>
  </mc:AlternateContent>
  <xr:revisionPtr revIDLastSave="0" documentId="13_ncr:1_{81D93AB5-6E89-477A-BB8C-0E67F6507695}" xr6:coauthVersionLast="47" xr6:coauthVersionMax="47" xr10:uidLastSave="{00000000-0000-0000-0000-000000000000}"/>
  <bookViews>
    <workbookView xWindow="-110" yWindow="-110" windowWidth="19420" windowHeight="11500" activeTab="1" xr2:uid="{00000000-000D-0000-FFFF-FFFF00000000}"/>
  </bookViews>
  <sheets>
    <sheet name="Study Abroad Budget Sheet" sheetId="1" r:id="rId1"/>
    <sheet name="Program Levels "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K19" i="1" l="1"/>
  <c r="K11" i="1"/>
  <c r="K21" i="1" l="1"/>
</calcChain>
</file>

<file path=xl/sharedStrings.xml><?xml version="1.0" encoding="utf-8"?>
<sst xmlns="http://schemas.openxmlformats.org/spreadsheetml/2006/main" count="169" uniqueCount="124">
  <si>
    <t xml:space="preserve">SEMESTER STUDY ABROAD BUDGET/COST WORKSHEET </t>
  </si>
  <si>
    <t xml:space="preserve">EXPENSE SUMMARY FOR THE DURATION OF PROGRAM - PART A </t>
  </si>
  <si>
    <t>Dollar Amount</t>
  </si>
  <si>
    <t xml:space="preserve">Expense Category </t>
  </si>
  <si>
    <t xml:space="preserve">Travel to Study Abroad Location </t>
  </si>
  <si>
    <t xml:space="preserve">Accommodations </t>
  </si>
  <si>
    <t xml:space="preserve">Meals </t>
  </si>
  <si>
    <t xml:space="preserve">Other (may include: textbooks and classroom supplies, local transportation, passport, student visa and/or residence permit, insurance while abroad, personal expenses (toiletries), additional travel, etc.) </t>
  </si>
  <si>
    <t xml:space="preserve">PART A TOTAL </t>
  </si>
  <si>
    <t xml:space="preserve">FUNDS AVAILABLE TO PAY FOR PROGRAM - PART B </t>
  </si>
  <si>
    <t xml:space="preserve">Funding Source </t>
  </si>
  <si>
    <t xml:space="preserve">Xavier Financial Aid (based on aid received at time of application) </t>
  </si>
  <si>
    <t xml:space="preserve">Savings </t>
  </si>
  <si>
    <t xml:space="preserve">Parental Assistance </t>
  </si>
  <si>
    <t xml:space="preserve">Other (based on funding you are currently receiving) </t>
  </si>
  <si>
    <t xml:space="preserve">PART B TOTAL </t>
  </si>
  <si>
    <t>FUNDING STILL NEEDED</t>
  </si>
  <si>
    <t xml:space="preserve">Name of Program </t>
  </si>
  <si>
    <t>Tier</t>
  </si>
  <si>
    <t xml:space="preserve">Xavier Sponsored Programs </t>
  </si>
  <si>
    <t>USAC in Chengdu, China</t>
  </si>
  <si>
    <t>USAC in Shanghai, China</t>
  </si>
  <si>
    <t>Arcadia in London</t>
  </si>
  <si>
    <t>Spring Hill College Italy Center in Bologna</t>
  </si>
  <si>
    <t>AIFS in St. Petersburg, Russia</t>
  </si>
  <si>
    <t>St. Louis University in Madrid, Spain</t>
  </si>
  <si>
    <t>Exchange Programs</t>
  </si>
  <si>
    <t>KEDGE Business School in Bordeaux, France</t>
  </si>
  <si>
    <t>Universite Catholique de Lyon in Lyon, France</t>
  </si>
  <si>
    <t>Katholische Universitat Eichstatt-Ingolstadt in Germany</t>
  </si>
  <si>
    <t>WHU Otto Beisheim School of Business in Vallendar, Germany</t>
  </si>
  <si>
    <t>Sophia University in Tokyo, Japan</t>
  </si>
  <si>
    <t xml:space="preserve">Korea University Business School in Seoul, Korea </t>
  </si>
  <si>
    <t xml:space="preserve">Sogang University in Seoul, Korea </t>
  </si>
  <si>
    <t>Institut Quimic de Sarria School of Business in Barcelona, Spain</t>
  </si>
  <si>
    <t>Universidad Loyola Andalucia in Cordoba and Sevilla, Spain</t>
  </si>
  <si>
    <t>Universitat Politecnica de Valencia in Valencia, Spain</t>
  </si>
  <si>
    <t>Xavier Semester in Peru</t>
  </si>
  <si>
    <t>Room and/or Board</t>
  </si>
  <si>
    <t xml:space="preserve">pass through to Bursar bill </t>
  </si>
  <si>
    <t xml:space="preserve">CISI Health Insurance </t>
  </si>
  <si>
    <t xml:space="preserve">provided by Xavier </t>
  </si>
  <si>
    <t xml:space="preserve">Noted in the columns, it states if the room and board cost is on the Xavier Bursar bill. If there is nothing listed, it is billed directly by the provider or selected housing abroad.                                                      Most of our semester programs have insurance provided by the provider. However, most of our direct enroll programs need insurance - this is a University requirement to go abroad. This is listed in the CISI Health Insurance column. CISI health insurance is included in your tuition to Xavier. </t>
  </si>
  <si>
    <t>Arcos Abroad in Argentina</t>
  </si>
  <si>
    <t>Arcos Abroad in Costa Rica</t>
  </si>
  <si>
    <t xml:space="preserve">AIFS in Grenoble, France (Language &amp; Culture Program) </t>
  </si>
  <si>
    <t>AIFS in Grenoble, France (Intensive French Language Program)</t>
  </si>
  <si>
    <t>Arcos Abroad in Mexico</t>
  </si>
  <si>
    <t>Arcos Abroad in Spain</t>
  </si>
  <si>
    <t xml:space="preserve">AIFS in Paris, France (ILCF Program) </t>
  </si>
  <si>
    <t>Augsburg CGEE: Social Work in a Latin American Conext</t>
  </si>
  <si>
    <t>ISA EuroScholars: Research Study Abroad in Europe</t>
  </si>
  <si>
    <t xml:space="preserve">USAC in Haifa, Israel </t>
  </si>
  <si>
    <t>Xavier's STEM in London</t>
  </si>
  <si>
    <t xml:space="preserve">Warwick University in Coventry, England </t>
  </si>
  <si>
    <t xml:space="preserve">pass through to Bursar bill (homestay only) </t>
  </si>
  <si>
    <t>Program Tier if applicable</t>
  </si>
  <si>
    <t xml:space="preserve">Xavier Tuition </t>
  </si>
  <si>
    <t>pass through to Bursar bill</t>
  </si>
  <si>
    <t>pass though to Bursar bill</t>
  </si>
  <si>
    <t>Program Fee</t>
  </si>
  <si>
    <t>Augsburg CGEE: New Activisms, Human Rights and Social Justice</t>
  </si>
  <si>
    <t>Bangor University: Semester in Wales</t>
  </si>
  <si>
    <t>Freie Universitat: Semester in Berlin</t>
  </si>
  <si>
    <t>James Cook University: Semester in Australia</t>
  </si>
  <si>
    <t xml:space="preserve">Loyola University of Chicago Rome Center </t>
  </si>
  <si>
    <t>Maastricht University: Semester in the Netherlands*</t>
  </si>
  <si>
    <t xml:space="preserve">*includes Business and Economics in Europe, Humanities and Social Sciences in Europe, Politics, Law and International Relations in Europe, Psychology and Neuroscience in Europe, and Public Health and Medicine in Europe programs </t>
  </si>
  <si>
    <t>University of Minnesota: MSID in Chiang Mai, Thailand</t>
  </si>
  <si>
    <t>University of Minnesota: MSID in Dakar, Senegal</t>
  </si>
  <si>
    <t>University of Minnesota: MSID in Quito, Ecuador</t>
  </si>
  <si>
    <t>Maynooth University: Semester in Ireland</t>
  </si>
  <si>
    <t>Student Teaching Abroad in China</t>
  </si>
  <si>
    <t>The Beijing Center: Semester in China</t>
  </si>
  <si>
    <t>Universita Cattolica: Semester in Milan, Italy</t>
  </si>
  <si>
    <t>Sibanye Cape Town: Semester in South Africa</t>
  </si>
  <si>
    <t>USAC Spain: Alicante</t>
  </si>
  <si>
    <t>USAC India: Bangalore</t>
  </si>
  <si>
    <t>USAC Spain: Bilbao/Getxo</t>
  </si>
  <si>
    <t>USAC Thailand: Chiang Mai</t>
  </si>
  <si>
    <t xml:space="preserve">USAC Australia: Gold Coast and Brisbane at Griffith University </t>
  </si>
  <si>
    <t>USAC England: Brighton at University of Brighton</t>
  </si>
  <si>
    <t>USAC England: Bristol at University of Bristol</t>
  </si>
  <si>
    <t>USAC Ireland: Cork at University College Cork</t>
  </si>
  <si>
    <t>USAC Costa Rica: Heredia</t>
  </si>
  <si>
    <t xml:space="preserve">USAC England: London at London Metropolitan University </t>
  </si>
  <si>
    <t>USAC Germany: Luneburg</t>
  </si>
  <si>
    <t>USAC France: Lyon</t>
  </si>
  <si>
    <t>USAC Spain: Madrid</t>
  </si>
  <si>
    <t xml:space="preserve">USAC Australia: Melbourne, Geelong, Warnambool at Deakin University </t>
  </si>
  <si>
    <t>USAC New Zealand: Auckland, Palmerston North, Wellington at Massey University</t>
  </si>
  <si>
    <t>USAC Uruguay: Montevideo</t>
  </si>
  <si>
    <t>USAC France: Pau</t>
  </si>
  <si>
    <t>USAC Czech Republic: Prague</t>
  </si>
  <si>
    <t>USAC England: Reading at University of Reading</t>
  </si>
  <si>
    <t>USAC Italy: Reggio Emilia</t>
  </si>
  <si>
    <t>USAC Spain: San Sebastian</t>
  </si>
  <si>
    <t>USAC Chile: Santiago</t>
  </si>
  <si>
    <t>USAC Scotland: St. Andrews at University of St. Andrews</t>
  </si>
  <si>
    <t>USAC South Africa: Stellenbosch at University of Stellenbosch</t>
  </si>
  <si>
    <t>USAC Scotland: Stirling at University of Stirling</t>
  </si>
  <si>
    <t>USAC Italy: Torino</t>
  </si>
  <si>
    <t>USAC Spain: Valencia</t>
  </si>
  <si>
    <t>USAC Italy: Verona</t>
  </si>
  <si>
    <t>USAC Italy: Viterbo</t>
  </si>
  <si>
    <t xml:space="preserve">AIFS in Paris, France (Sorbonne CCFS - Fredin &amp; Peter Scholarship Students Only) </t>
  </si>
  <si>
    <t>USAC Japan: Hiroshima at Hiroshima University</t>
  </si>
  <si>
    <t>USAC Japan: Nagasaki at Nagasaki University of Foreign Studies</t>
  </si>
  <si>
    <t xml:space="preserve">USAC Japan: Nishinomiya at Kwansei Gakuin University </t>
  </si>
  <si>
    <t>USAC Korea: Gwangju at Chonnum National University</t>
  </si>
  <si>
    <t>USAC Korea: Seoul at Kookmin University</t>
  </si>
  <si>
    <t xml:space="preserve">USAC Korea: Seoul at Yonsei University </t>
  </si>
  <si>
    <t xml:space="preserve">USAC Korea: Seoul at Korea University </t>
  </si>
  <si>
    <t>USAC Netherlands: the Hague at The Hague University of Applied Sciences</t>
  </si>
  <si>
    <t>USAC Portual: Lisbon at Universidade Catolica Portuguesa</t>
  </si>
  <si>
    <t xml:space="preserve">USAC Sweden: Vaxjo/Kalmar at Linneaus University </t>
  </si>
  <si>
    <t xml:space="preserve">USAC Thailand: Khon Kaen at Khon Kaen University </t>
  </si>
  <si>
    <t>Xavier Student Teaching Abroad in Peru</t>
  </si>
  <si>
    <t xml:space="preserve">Current Inactive Programs </t>
  </si>
  <si>
    <t>Ostbayerische Techische Hochschule (OTH) Regensburg in Germany</t>
  </si>
  <si>
    <t xml:space="preserve">Universite Gustave Eiffel in Paris, France </t>
  </si>
  <si>
    <r>
      <t xml:space="preserve">Notes: 
</t>
    </r>
    <r>
      <rPr>
        <b/>
        <sz val="11"/>
        <color theme="1"/>
        <rFont val="Calibri"/>
        <family val="2"/>
        <scheme val="minor"/>
      </rPr>
      <t>Semester Program Costs for 2025-2026</t>
    </r>
    <r>
      <rPr>
        <sz val="11"/>
        <color theme="1"/>
        <rFont val="Calibri"/>
        <family val="2"/>
        <scheme val="minor"/>
      </rPr>
      <t xml:space="preserve">
Level 0 Programs: Tuition for 2025-2026
Level 1 Programs: Tuition for 2025-2026 + $2,500
Level 2 Programs: Tuition for 2025-2026 + $5,000 
In the next tab, you can find information about your program's level, room and board, and health insurance. 
For more information about Study Financing and Scholarships, check out our website here: https://www.xavier.edu/study-abroad/apply-to-study-abroad/xavier-scholarships/index 
</t>
    </r>
  </si>
  <si>
    <t>USAC Vietnam: Da Nang</t>
  </si>
  <si>
    <t xml:space="preserve">The Newman Institute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</si>
</sst>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6" x14ac:knownFonts="1">
    <font>
      <sz val="11"/>
      <color theme="1"/>
      <name val="Calibri"/>
      <family val="2"/>
      <scheme val="minor"/>
    </font>
    <font>
      <sz val="11"/>
      <color theme="1"/>
      <name val="Calibri"/>
      <family val="2"/>
      <scheme val="minor"/>
    </font>
    <font>
      <b/>
      <sz val="11"/>
      <color theme="1"/>
      <name val="Calibri"/>
      <family val="2"/>
      <scheme val="minor"/>
    </font>
    <font>
      <b/>
      <sz val="12"/>
      <color theme="1"/>
      <name val="Calibri"/>
      <family val="2"/>
      <scheme val="minor"/>
    </font>
    <font>
      <b/>
      <u/>
      <sz val="11"/>
      <color theme="1"/>
      <name val="Calibri"/>
      <family val="2"/>
      <scheme val="minor"/>
    </font>
    <font>
      <sz val="11"/>
      <name val="Calibri"/>
      <family val="2"/>
      <scheme val="minor"/>
    </font>
  </fonts>
  <fills count="2">
    <fill>
      <patternFill patternType="none"/>
    </fill>
    <fill>
      <patternFill patternType="gray125"/>
    </fill>
  </fills>
  <borders count="22">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diagonal/>
    </border>
    <border>
      <left/>
      <right style="thin">
        <color indexed="64"/>
      </right>
      <top style="thin">
        <color indexed="64"/>
      </top>
      <bottom/>
      <diagonal/>
    </border>
  </borders>
  <cellStyleXfs count="2">
    <xf numFmtId="0" fontId="0" fillId="0" borderId="0"/>
    <xf numFmtId="44" fontId="1" fillId="0" borderId="0" applyFont="0" applyFill="0" applyBorder="0" applyAlignment="0" applyProtection="0"/>
  </cellStyleXfs>
  <cellXfs count="50">
    <xf numFmtId="0" fontId="0" fillId="0" borderId="0" xfId="0"/>
    <xf numFmtId="0" fontId="0" fillId="0" borderId="4" xfId="0" applyBorder="1"/>
    <xf numFmtId="0" fontId="0" fillId="0" borderId="0" xfId="0" applyBorder="1"/>
    <xf numFmtId="0" fontId="0" fillId="0" borderId="5" xfId="0" applyBorder="1"/>
    <xf numFmtId="0" fontId="0" fillId="0" borderId="6" xfId="0" applyBorder="1"/>
    <xf numFmtId="0" fontId="0" fillId="0" borderId="14" xfId="0" applyBorder="1"/>
    <xf numFmtId="0" fontId="0" fillId="0" borderId="13" xfId="0" applyBorder="1"/>
    <xf numFmtId="0" fontId="4" fillId="0" borderId="0" xfId="0" applyFont="1"/>
    <xf numFmtId="0" fontId="4" fillId="0" borderId="0" xfId="0" applyFont="1" applyAlignment="1">
      <alignment horizontal="center"/>
    </xf>
    <xf numFmtId="0" fontId="2" fillId="0" borderId="0" xfId="0" applyFont="1"/>
    <xf numFmtId="0" fontId="0" fillId="0" borderId="0" xfId="0" applyAlignment="1">
      <alignment horizontal="center"/>
    </xf>
    <xf numFmtId="44" fontId="0" fillId="0" borderId="0" xfId="1" applyFont="1"/>
    <xf numFmtId="0" fontId="0" fillId="0" borderId="0" xfId="0" applyFill="1"/>
    <xf numFmtId="0" fontId="5" fillId="0" borderId="0" xfId="0" applyFont="1" applyFill="1"/>
    <xf numFmtId="0" fontId="3" fillId="0" borderId="1" xfId="0" applyFont="1" applyBorder="1" applyAlignment="1">
      <alignment horizontal="center"/>
    </xf>
    <xf numFmtId="0" fontId="3" fillId="0" borderId="2" xfId="0" applyFont="1" applyBorder="1" applyAlignment="1">
      <alignment horizontal="center"/>
    </xf>
    <xf numFmtId="0" fontId="3" fillId="0" borderId="3" xfId="0" applyFont="1" applyBorder="1" applyAlignment="1">
      <alignment horizontal="center"/>
    </xf>
    <xf numFmtId="0" fontId="2" fillId="0" borderId="12" xfId="0" applyFont="1" applyBorder="1" applyAlignment="1">
      <alignment horizontal="left"/>
    </xf>
    <xf numFmtId="0" fontId="2" fillId="0" borderId="14" xfId="0" applyFont="1" applyBorder="1" applyAlignment="1">
      <alignment horizontal="left"/>
    </xf>
    <xf numFmtId="0" fontId="2" fillId="0" borderId="7" xfId="0" applyFont="1" applyBorder="1" applyAlignment="1">
      <alignment horizontal="center"/>
    </xf>
    <xf numFmtId="0" fontId="2" fillId="0" borderId="8" xfId="0" applyFont="1" applyBorder="1" applyAlignment="1">
      <alignment horizontal="center"/>
    </xf>
    <xf numFmtId="0" fontId="2" fillId="0" borderId="4" xfId="0" applyFont="1" applyBorder="1" applyAlignment="1">
      <alignment horizontal="left"/>
    </xf>
    <xf numFmtId="0" fontId="2" fillId="0" borderId="0" xfId="0" applyFont="1" applyBorder="1" applyAlignment="1">
      <alignment horizontal="left"/>
    </xf>
    <xf numFmtId="0" fontId="0" fillId="0" borderId="12" xfId="0" applyBorder="1" applyAlignment="1">
      <alignment horizontal="left"/>
    </xf>
    <xf numFmtId="0" fontId="0" fillId="0" borderId="14" xfId="0" applyBorder="1" applyAlignment="1">
      <alignment horizontal="left"/>
    </xf>
    <xf numFmtId="0" fontId="0" fillId="0" borderId="13" xfId="0" applyBorder="1" applyAlignment="1">
      <alignment horizontal="left"/>
    </xf>
    <xf numFmtId="0" fontId="0" fillId="0" borderId="4" xfId="0" applyBorder="1" applyAlignment="1">
      <alignment horizontal="left"/>
    </xf>
    <xf numFmtId="0" fontId="0" fillId="0" borderId="0" xfId="0" applyBorder="1" applyAlignment="1">
      <alignment horizontal="left"/>
    </xf>
    <xf numFmtId="0" fontId="0" fillId="0" borderId="4" xfId="0" applyBorder="1" applyAlignment="1">
      <alignment horizontal="left" wrapText="1"/>
    </xf>
    <xf numFmtId="0" fontId="0" fillId="0" borderId="0" xfId="0" applyBorder="1" applyAlignment="1">
      <alignment horizontal="left" wrapText="1"/>
    </xf>
    <xf numFmtId="44" fontId="0" fillId="0" borderId="12" xfId="1" applyFont="1" applyBorder="1" applyAlignment="1">
      <alignment horizontal="center"/>
    </xf>
    <xf numFmtId="44" fontId="0" fillId="0" borderId="13" xfId="1" applyFont="1" applyBorder="1" applyAlignment="1">
      <alignment horizontal="center"/>
    </xf>
    <xf numFmtId="44" fontId="0" fillId="0" borderId="9" xfId="1" applyFont="1" applyBorder="1" applyAlignment="1">
      <alignment horizontal="center"/>
    </xf>
    <xf numFmtId="44" fontId="0" fillId="0" borderId="11" xfId="1" applyFont="1" applyBorder="1" applyAlignment="1">
      <alignment horizontal="center"/>
    </xf>
    <xf numFmtId="0" fontId="0" fillId="0" borderId="20" xfId="0" applyBorder="1" applyAlignment="1">
      <alignment horizontal="left"/>
    </xf>
    <xf numFmtId="0" fontId="0" fillId="0" borderId="21" xfId="0" applyBorder="1" applyAlignment="1">
      <alignment horizontal="left"/>
    </xf>
    <xf numFmtId="0" fontId="2" fillId="0" borderId="15" xfId="0" applyFont="1" applyBorder="1" applyAlignment="1">
      <alignment horizontal="right"/>
    </xf>
    <xf numFmtId="0" fontId="2" fillId="0" borderId="10" xfId="0" applyFont="1" applyBorder="1" applyAlignment="1">
      <alignment horizontal="right"/>
    </xf>
    <xf numFmtId="0" fontId="0" fillId="0" borderId="4" xfId="0" applyBorder="1" applyAlignment="1">
      <alignment horizontal="center"/>
    </xf>
    <xf numFmtId="0" fontId="0" fillId="0" borderId="0" xfId="0" applyBorder="1" applyAlignment="1">
      <alignment horizontal="center"/>
    </xf>
    <xf numFmtId="0" fontId="2" fillId="0" borderId="13" xfId="0" applyFont="1" applyBorder="1" applyAlignment="1">
      <alignment horizontal="left"/>
    </xf>
    <xf numFmtId="0" fontId="0" fillId="0" borderId="14" xfId="0" applyBorder="1" applyAlignment="1">
      <alignment horizontal="center"/>
    </xf>
    <xf numFmtId="0" fontId="0" fillId="0" borderId="13" xfId="0" applyBorder="1" applyAlignment="1">
      <alignment horizontal="center"/>
    </xf>
    <xf numFmtId="0" fontId="0" fillId="0" borderId="0" xfId="0" applyAlignment="1">
      <alignment horizontal="left" wrapText="1"/>
    </xf>
    <xf numFmtId="0" fontId="0" fillId="0" borderId="0" xfId="0" applyAlignment="1">
      <alignment horizontal="left"/>
    </xf>
    <xf numFmtId="0" fontId="2" fillId="0" borderId="16" xfId="0" applyFont="1" applyBorder="1" applyAlignment="1">
      <alignment horizontal="right"/>
    </xf>
    <xf numFmtId="0" fontId="2" fillId="0" borderId="17" xfId="0" applyFont="1" applyBorder="1" applyAlignment="1">
      <alignment horizontal="right"/>
    </xf>
    <xf numFmtId="44" fontId="0" fillId="0" borderId="18" xfId="1" applyFont="1" applyBorder="1" applyAlignment="1">
      <alignment horizontal="center"/>
    </xf>
    <xf numFmtId="44" fontId="0" fillId="0" borderId="19" xfId="1" applyFont="1" applyBorder="1" applyAlignment="1">
      <alignment horizontal="center"/>
    </xf>
    <xf numFmtId="0" fontId="0" fillId="0" borderId="0" xfId="0" applyFont="1" applyAlignment="1">
      <alignment horizontal="center" vertical="center"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M28"/>
  <sheetViews>
    <sheetView zoomScale="110" zoomScaleNormal="110" workbookViewId="0">
      <selection activeCell="A23" sqref="A23:L28"/>
    </sheetView>
  </sheetViews>
  <sheetFormatPr defaultRowHeight="14.5" x14ac:dyDescent="0.35"/>
  <cols>
    <col min="1" max="1" width="9.1796875" customWidth="1"/>
  </cols>
  <sheetData>
    <row r="1" spans="1:13" ht="15.5" x14ac:dyDescent="0.35">
      <c r="A1" s="14" t="s">
        <v>0</v>
      </c>
      <c r="B1" s="15"/>
      <c r="C1" s="15"/>
      <c r="D1" s="15"/>
      <c r="E1" s="15"/>
      <c r="F1" s="15"/>
      <c r="G1" s="15"/>
      <c r="H1" s="15"/>
      <c r="I1" s="15"/>
      <c r="J1" s="15"/>
      <c r="K1" s="15"/>
      <c r="L1" s="15"/>
      <c r="M1" s="16"/>
    </row>
    <row r="2" spans="1:13" x14ac:dyDescent="0.35">
      <c r="A2" s="1"/>
      <c r="B2" s="2"/>
      <c r="C2" s="2"/>
      <c r="D2" s="2"/>
      <c r="E2" s="2"/>
      <c r="F2" s="2"/>
      <c r="G2" s="2"/>
      <c r="H2" s="2"/>
      <c r="I2" s="2"/>
      <c r="J2" s="2"/>
      <c r="K2" s="2"/>
      <c r="L2" s="2"/>
      <c r="M2" s="3"/>
    </row>
    <row r="3" spans="1:13" x14ac:dyDescent="0.35">
      <c r="A3" s="17" t="s">
        <v>1</v>
      </c>
      <c r="B3" s="18"/>
      <c r="C3" s="18"/>
      <c r="D3" s="18"/>
      <c r="E3" s="18"/>
      <c r="F3" s="18"/>
      <c r="G3" s="18"/>
      <c r="H3" s="18"/>
      <c r="I3" s="18"/>
      <c r="J3" s="18"/>
      <c r="K3" s="5"/>
      <c r="L3" s="6"/>
      <c r="M3" s="3"/>
    </row>
    <row r="4" spans="1:13" x14ac:dyDescent="0.35">
      <c r="A4" s="21" t="s">
        <v>3</v>
      </c>
      <c r="B4" s="22"/>
      <c r="C4" s="22"/>
      <c r="D4" s="22"/>
      <c r="E4" s="22"/>
      <c r="F4" s="22"/>
      <c r="G4" s="22"/>
      <c r="H4" s="22"/>
      <c r="I4" s="22"/>
      <c r="J4" s="22"/>
      <c r="K4" s="19" t="s">
        <v>2</v>
      </c>
      <c r="L4" s="20"/>
      <c r="M4" s="3"/>
    </row>
    <row r="5" spans="1:13" x14ac:dyDescent="0.35">
      <c r="A5" s="23" t="s">
        <v>57</v>
      </c>
      <c r="B5" s="24"/>
      <c r="C5" s="24"/>
      <c r="D5" s="24"/>
      <c r="E5" s="24"/>
      <c r="F5" s="24"/>
      <c r="G5" s="24"/>
      <c r="H5" s="24"/>
      <c r="I5" s="24"/>
      <c r="J5" s="25"/>
      <c r="K5" s="30"/>
      <c r="L5" s="31"/>
      <c r="M5" s="3"/>
    </row>
    <row r="6" spans="1:13" x14ac:dyDescent="0.35">
      <c r="A6" s="34" t="s">
        <v>56</v>
      </c>
      <c r="B6" s="34"/>
      <c r="C6" s="34"/>
      <c r="D6" s="34"/>
      <c r="E6" s="34"/>
      <c r="F6" s="34"/>
      <c r="G6" s="34"/>
      <c r="H6" s="34"/>
      <c r="I6" s="34"/>
      <c r="J6" s="35"/>
      <c r="K6" s="30"/>
      <c r="L6" s="31"/>
      <c r="M6" s="3"/>
    </row>
    <row r="7" spans="1:13" x14ac:dyDescent="0.35">
      <c r="A7" s="26" t="s">
        <v>4</v>
      </c>
      <c r="B7" s="27"/>
      <c r="C7" s="27"/>
      <c r="D7" s="27"/>
      <c r="E7" s="27"/>
      <c r="F7" s="27"/>
      <c r="G7" s="27"/>
      <c r="H7" s="27"/>
      <c r="I7" s="27"/>
      <c r="J7" s="27"/>
      <c r="K7" s="30"/>
      <c r="L7" s="31"/>
      <c r="M7" s="3"/>
    </row>
    <row r="8" spans="1:13" x14ac:dyDescent="0.35">
      <c r="A8" s="26" t="s">
        <v>5</v>
      </c>
      <c r="B8" s="27"/>
      <c r="C8" s="27"/>
      <c r="D8" s="27"/>
      <c r="E8" s="27"/>
      <c r="F8" s="27"/>
      <c r="G8" s="27"/>
      <c r="H8" s="27"/>
      <c r="I8" s="27"/>
      <c r="J8" s="27"/>
      <c r="K8" s="30"/>
      <c r="L8" s="31"/>
      <c r="M8" s="3"/>
    </row>
    <row r="9" spans="1:13" x14ac:dyDescent="0.35">
      <c r="A9" s="26" t="s">
        <v>6</v>
      </c>
      <c r="B9" s="27"/>
      <c r="C9" s="27"/>
      <c r="D9" s="27"/>
      <c r="E9" s="27"/>
      <c r="F9" s="27"/>
      <c r="G9" s="27"/>
      <c r="H9" s="27"/>
      <c r="I9" s="27"/>
      <c r="J9" s="27"/>
      <c r="K9" s="30"/>
      <c r="L9" s="31"/>
      <c r="M9" s="3"/>
    </row>
    <row r="10" spans="1:13" ht="48.75" customHeight="1" x14ac:dyDescent="0.35">
      <c r="A10" s="28" t="s">
        <v>7</v>
      </c>
      <c r="B10" s="29"/>
      <c r="C10" s="29"/>
      <c r="D10" s="29"/>
      <c r="E10" s="29"/>
      <c r="F10" s="29"/>
      <c r="G10" s="29"/>
      <c r="H10" s="29"/>
      <c r="I10" s="29"/>
      <c r="J10" s="29"/>
      <c r="K10" s="32"/>
      <c r="L10" s="33"/>
      <c r="M10" s="3"/>
    </row>
    <row r="11" spans="1:13" x14ac:dyDescent="0.35">
      <c r="A11" s="36" t="s">
        <v>8</v>
      </c>
      <c r="B11" s="37"/>
      <c r="C11" s="37"/>
      <c r="D11" s="37"/>
      <c r="E11" s="37"/>
      <c r="F11" s="37"/>
      <c r="G11" s="37"/>
      <c r="H11" s="37"/>
      <c r="I11" s="37"/>
      <c r="J11" s="37"/>
      <c r="K11" s="30">
        <f>SUM(K5:L10)</f>
        <v>0</v>
      </c>
      <c r="L11" s="31"/>
      <c r="M11" s="3"/>
    </row>
    <row r="12" spans="1:13" x14ac:dyDescent="0.35">
      <c r="A12" s="38"/>
      <c r="B12" s="39"/>
      <c r="C12" s="39"/>
      <c r="D12" s="39"/>
      <c r="E12" s="39"/>
      <c r="F12" s="39"/>
      <c r="G12" s="39"/>
      <c r="H12" s="39"/>
      <c r="I12" s="39"/>
      <c r="J12" s="39"/>
      <c r="K12" s="39"/>
      <c r="L12" s="39"/>
      <c r="M12" s="3"/>
    </row>
    <row r="13" spans="1:13" x14ac:dyDescent="0.35">
      <c r="A13" s="17" t="s">
        <v>9</v>
      </c>
      <c r="B13" s="18"/>
      <c r="C13" s="18"/>
      <c r="D13" s="18"/>
      <c r="E13" s="18"/>
      <c r="F13" s="18"/>
      <c r="G13" s="18"/>
      <c r="H13" s="18"/>
      <c r="I13" s="18"/>
      <c r="J13" s="18"/>
      <c r="K13" s="41"/>
      <c r="L13" s="42"/>
      <c r="M13" s="3"/>
    </row>
    <row r="14" spans="1:13" x14ac:dyDescent="0.35">
      <c r="A14" s="17" t="s">
        <v>10</v>
      </c>
      <c r="B14" s="18"/>
      <c r="C14" s="18"/>
      <c r="D14" s="18"/>
      <c r="E14" s="18"/>
      <c r="F14" s="18"/>
      <c r="G14" s="18"/>
      <c r="H14" s="18"/>
      <c r="I14" s="18"/>
      <c r="J14" s="40"/>
      <c r="K14" s="19" t="s">
        <v>2</v>
      </c>
      <c r="L14" s="20"/>
      <c r="M14" s="3"/>
    </row>
    <row r="15" spans="1:13" x14ac:dyDescent="0.35">
      <c r="A15" s="26" t="s">
        <v>11</v>
      </c>
      <c r="B15" s="27"/>
      <c r="C15" s="27"/>
      <c r="D15" s="27"/>
      <c r="E15" s="27"/>
      <c r="F15" s="27"/>
      <c r="G15" s="27"/>
      <c r="H15" s="27"/>
      <c r="I15" s="27"/>
      <c r="J15" s="27"/>
      <c r="K15" s="30"/>
      <c r="L15" s="31"/>
      <c r="M15" s="3"/>
    </row>
    <row r="16" spans="1:13" x14ac:dyDescent="0.35">
      <c r="A16" s="26" t="s">
        <v>12</v>
      </c>
      <c r="B16" s="27"/>
      <c r="C16" s="27"/>
      <c r="D16" s="27"/>
      <c r="E16" s="27"/>
      <c r="F16" s="27"/>
      <c r="G16" s="27"/>
      <c r="H16" s="27"/>
      <c r="I16" s="27"/>
      <c r="J16" s="27"/>
      <c r="K16" s="30"/>
      <c r="L16" s="31"/>
      <c r="M16" s="3"/>
    </row>
    <row r="17" spans="1:13" x14ac:dyDescent="0.35">
      <c r="A17" s="26" t="s">
        <v>13</v>
      </c>
      <c r="B17" s="27"/>
      <c r="C17" s="27"/>
      <c r="D17" s="27"/>
      <c r="E17" s="27"/>
      <c r="F17" s="27"/>
      <c r="G17" s="27"/>
      <c r="H17" s="27"/>
      <c r="I17" s="27"/>
      <c r="J17" s="27"/>
      <c r="K17" s="30"/>
      <c r="L17" s="31"/>
      <c r="M17" s="3"/>
    </row>
    <row r="18" spans="1:13" x14ac:dyDescent="0.35">
      <c r="A18" s="26" t="s">
        <v>14</v>
      </c>
      <c r="B18" s="27"/>
      <c r="C18" s="27"/>
      <c r="D18" s="27"/>
      <c r="E18" s="27"/>
      <c r="F18" s="27"/>
      <c r="G18" s="27"/>
      <c r="H18" s="27"/>
      <c r="I18" s="27"/>
      <c r="J18" s="27"/>
      <c r="K18" s="32"/>
      <c r="L18" s="33"/>
      <c r="M18" s="3"/>
    </row>
    <row r="19" spans="1:13" x14ac:dyDescent="0.35">
      <c r="A19" s="36" t="s">
        <v>15</v>
      </c>
      <c r="B19" s="37"/>
      <c r="C19" s="37"/>
      <c r="D19" s="37"/>
      <c r="E19" s="37"/>
      <c r="F19" s="37"/>
      <c r="G19" s="37"/>
      <c r="H19" s="37"/>
      <c r="I19" s="37"/>
      <c r="J19" s="37"/>
      <c r="K19" s="30">
        <f>SUM(K15:L18)</f>
        <v>0</v>
      </c>
      <c r="L19" s="31"/>
      <c r="M19" s="3"/>
    </row>
    <row r="20" spans="1:13" x14ac:dyDescent="0.35">
      <c r="A20" s="38"/>
      <c r="B20" s="39"/>
      <c r="C20" s="39"/>
      <c r="D20" s="39"/>
      <c r="E20" s="39"/>
      <c r="F20" s="39"/>
      <c r="G20" s="39"/>
      <c r="H20" s="39"/>
      <c r="I20" s="39"/>
      <c r="J20" s="39"/>
      <c r="K20" s="39"/>
      <c r="L20" s="39"/>
      <c r="M20" s="3"/>
    </row>
    <row r="21" spans="1:13" ht="15" thickBot="1" x14ac:dyDescent="0.4">
      <c r="A21" s="45" t="s">
        <v>16</v>
      </c>
      <c r="B21" s="46"/>
      <c r="C21" s="46"/>
      <c r="D21" s="46"/>
      <c r="E21" s="46"/>
      <c r="F21" s="46"/>
      <c r="G21" s="46"/>
      <c r="H21" s="46"/>
      <c r="I21" s="46"/>
      <c r="J21" s="46"/>
      <c r="K21" s="47">
        <f>K11-K19</f>
        <v>0</v>
      </c>
      <c r="L21" s="48"/>
      <c r="M21" s="4"/>
    </row>
    <row r="22" spans="1:13" ht="8.25" customHeight="1" x14ac:dyDescent="0.35"/>
    <row r="23" spans="1:13" x14ac:dyDescent="0.35">
      <c r="A23" s="43" t="s">
        <v>121</v>
      </c>
      <c r="B23" s="44"/>
      <c r="C23" s="44"/>
      <c r="D23" s="44"/>
      <c r="E23" s="44"/>
      <c r="F23" s="44"/>
      <c r="G23" s="44"/>
      <c r="H23" s="44"/>
      <c r="I23" s="44"/>
      <c r="J23" s="44"/>
      <c r="K23" s="44"/>
      <c r="L23" s="44"/>
    </row>
    <row r="24" spans="1:13" x14ac:dyDescent="0.35">
      <c r="A24" s="44"/>
      <c r="B24" s="44"/>
      <c r="C24" s="44"/>
      <c r="D24" s="44"/>
      <c r="E24" s="44"/>
      <c r="F24" s="44"/>
      <c r="G24" s="44"/>
      <c r="H24" s="44"/>
      <c r="I24" s="44"/>
      <c r="J24" s="44"/>
      <c r="K24" s="44"/>
      <c r="L24" s="44"/>
    </row>
    <row r="25" spans="1:13" x14ac:dyDescent="0.35">
      <c r="A25" s="44"/>
      <c r="B25" s="44"/>
      <c r="C25" s="44"/>
      <c r="D25" s="44"/>
      <c r="E25" s="44"/>
      <c r="F25" s="44"/>
      <c r="G25" s="44"/>
      <c r="H25" s="44"/>
      <c r="I25" s="44"/>
      <c r="J25" s="44"/>
      <c r="K25" s="44"/>
      <c r="L25" s="44"/>
    </row>
    <row r="26" spans="1:13" x14ac:dyDescent="0.35">
      <c r="A26" s="44"/>
      <c r="B26" s="44"/>
      <c r="C26" s="44"/>
      <c r="D26" s="44"/>
      <c r="E26" s="44"/>
      <c r="F26" s="44"/>
      <c r="G26" s="44"/>
      <c r="H26" s="44"/>
      <c r="I26" s="44"/>
      <c r="J26" s="44"/>
      <c r="K26" s="44"/>
      <c r="L26" s="44"/>
    </row>
    <row r="27" spans="1:13" x14ac:dyDescent="0.35">
      <c r="A27" s="44"/>
      <c r="B27" s="44"/>
      <c r="C27" s="44"/>
      <c r="D27" s="44"/>
      <c r="E27" s="44"/>
      <c r="F27" s="44"/>
      <c r="G27" s="44"/>
      <c r="H27" s="44"/>
      <c r="I27" s="44"/>
      <c r="J27" s="44"/>
      <c r="K27" s="44"/>
      <c r="L27" s="44"/>
    </row>
    <row r="28" spans="1:13" ht="57.75" customHeight="1" x14ac:dyDescent="0.35">
      <c r="A28" s="44"/>
      <c r="B28" s="44"/>
      <c r="C28" s="44"/>
      <c r="D28" s="44"/>
      <c r="E28" s="44"/>
      <c r="F28" s="44"/>
      <c r="G28" s="44"/>
      <c r="H28" s="44"/>
      <c r="I28" s="44"/>
      <c r="J28" s="44"/>
      <c r="K28" s="44"/>
      <c r="L28" s="44"/>
    </row>
  </sheetData>
  <protectedRanges>
    <protectedRange sqref="K5:L10" name="Range1"/>
    <protectedRange sqref="K15:L18" name="Range2"/>
  </protectedRanges>
  <mergeCells count="37">
    <mergeCell ref="A23:L28"/>
    <mergeCell ref="A19:J19"/>
    <mergeCell ref="K19:L19"/>
    <mergeCell ref="A20:L20"/>
    <mergeCell ref="A21:J21"/>
    <mergeCell ref="K21:L21"/>
    <mergeCell ref="A16:J16"/>
    <mergeCell ref="A17:J17"/>
    <mergeCell ref="A18:J18"/>
    <mergeCell ref="K14:L14"/>
    <mergeCell ref="K15:L15"/>
    <mergeCell ref="K16:L16"/>
    <mergeCell ref="K17:L17"/>
    <mergeCell ref="K18:L18"/>
    <mergeCell ref="A15:J15"/>
    <mergeCell ref="A11:J11"/>
    <mergeCell ref="K11:L11"/>
    <mergeCell ref="A12:L12"/>
    <mergeCell ref="A13:J13"/>
    <mergeCell ref="A14:J14"/>
    <mergeCell ref="K13:L13"/>
    <mergeCell ref="A8:J8"/>
    <mergeCell ref="A9:J9"/>
    <mergeCell ref="A10:J10"/>
    <mergeCell ref="K5:L5"/>
    <mergeCell ref="K7:L7"/>
    <mergeCell ref="K8:L8"/>
    <mergeCell ref="K9:L9"/>
    <mergeCell ref="K10:L10"/>
    <mergeCell ref="A7:J7"/>
    <mergeCell ref="A6:J6"/>
    <mergeCell ref="K6:L6"/>
    <mergeCell ref="A1:M1"/>
    <mergeCell ref="A3:J3"/>
    <mergeCell ref="K4:L4"/>
    <mergeCell ref="A4:J4"/>
    <mergeCell ref="A5:J5"/>
  </mergeCells>
  <pageMargins left="0.7" right="0.7"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K99"/>
  <sheetViews>
    <sheetView tabSelected="1" workbookViewId="0">
      <selection activeCell="E16" sqref="E16"/>
    </sheetView>
  </sheetViews>
  <sheetFormatPr defaultRowHeight="14.5" x14ac:dyDescent="0.35"/>
  <cols>
    <col min="1" max="1" width="3.81640625" customWidth="1"/>
    <col min="2" max="2" width="61" customWidth="1"/>
    <col min="4" max="4" width="14.81640625" customWidth="1"/>
    <col min="5" max="5" width="38.26953125" customWidth="1"/>
    <col min="6" max="6" width="23" customWidth="1"/>
  </cols>
  <sheetData>
    <row r="1" spans="1:11" x14ac:dyDescent="0.35">
      <c r="B1" s="7" t="s">
        <v>17</v>
      </c>
      <c r="C1" s="8" t="s">
        <v>18</v>
      </c>
      <c r="D1" s="7" t="s">
        <v>60</v>
      </c>
      <c r="E1" s="8" t="s">
        <v>38</v>
      </c>
      <c r="F1" s="8" t="s">
        <v>40</v>
      </c>
    </row>
    <row r="2" spans="1:11" x14ac:dyDescent="0.35">
      <c r="B2" s="9" t="s">
        <v>19</v>
      </c>
      <c r="C2" s="8"/>
      <c r="D2" s="7"/>
    </row>
    <row r="3" spans="1:11" x14ac:dyDescent="0.35">
      <c r="A3">
        <v>1</v>
      </c>
      <c r="B3" t="s">
        <v>46</v>
      </c>
      <c r="C3" s="10">
        <v>1</v>
      </c>
      <c r="D3" s="11">
        <v>2500</v>
      </c>
      <c r="E3" t="s">
        <v>58</v>
      </c>
      <c r="H3" s="49" t="s">
        <v>42</v>
      </c>
      <c r="I3" s="49"/>
      <c r="J3" s="49"/>
      <c r="K3" s="49"/>
    </row>
    <row r="4" spans="1:11" x14ac:dyDescent="0.35">
      <c r="A4">
        <v>2</v>
      </c>
      <c r="B4" t="s">
        <v>45</v>
      </c>
      <c r="C4" s="10">
        <v>1</v>
      </c>
      <c r="D4" s="11">
        <v>2500</v>
      </c>
      <c r="E4" t="s">
        <v>58</v>
      </c>
      <c r="H4" s="49"/>
      <c r="I4" s="49"/>
      <c r="J4" s="49"/>
      <c r="K4" s="49"/>
    </row>
    <row r="5" spans="1:11" x14ac:dyDescent="0.35">
      <c r="A5">
        <v>3</v>
      </c>
      <c r="B5" t="s">
        <v>49</v>
      </c>
      <c r="C5" s="10">
        <v>2</v>
      </c>
      <c r="D5" s="11">
        <v>5000</v>
      </c>
      <c r="E5" t="s">
        <v>58</v>
      </c>
      <c r="H5" s="49"/>
      <c r="I5" s="49"/>
      <c r="J5" s="49"/>
      <c r="K5" s="49"/>
    </row>
    <row r="6" spans="1:11" x14ac:dyDescent="0.35">
      <c r="A6">
        <v>4</v>
      </c>
      <c r="B6" t="s">
        <v>105</v>
      </c>
      <c r="C6" s="10">
        <v>2</v>
      </c>
      <c r="D6" s="11">
        <v>5000</v>
      </c>
      <c r="E6" t="s">
        <v>58</v>
      </c>
      <c r="H6" s="49"/>
      <c r="I6" s="49"/>
      <c r="J6" s="49"/>
      <c r="K6" s="49"/>
    </row>
    <row r="7" spans="1:11" x14ac:dyDescent="0.35">
      <c r="A7">
        <v>5</v>
      </c>
      <c r="B7" t="s">
        <v>22</v>
      </c>
      <c r="C7" s="10">
        <v>1</v>
      </c>
      <c r="D7" s="11">
        <v>2500</v>
      </c>
      <c r="E7" t="s">
        <v>39</v>
      </c>
      <c r="H7" s="49"/>
      <c r="I7" s="49"/>
      <c r="J7" s="49"/>
      <c r="K7" s="49"/>
    </row>
    <row r="8" spans="1:11" x14ac:dyDescent="0.35">
      <c r="A8">
        <v>6</v>
      </c>
      <c r="B8" t="s">
        <v>43</v>
      </c>
      <c r="C8" s="10">
        <v>0</v>
      </c>
      <c r="D8" s="11">
        <v>0</v>
      </c>
      <c r="E8" t="s">
        <v>58</v>
      </c>
      <c r="H8" s="49"/>
      <c r="I8" s="49"/>
      <c r="J8" s="49"/>
      <c r="K8" s="49"/>
    </row>
    <row r="9" spans="1:11" x14ac:dyDescent="0.35">
      <c r="A9">
        <v>7</v>
      </c>
      <c r="B9" t="s">
        <v>44</v>
      </c>
      <c r="C9" s="10">
        <v>0</v>
      </c>
      <c r="D9" s="11">
        <v>0</v>
      </c>
      <c r="E9" t="s">
        <v>58</v>
      </c>
      <c r="H9" s="49"/>
      <c r="I9" s="49"/>
      <c r="J9" s="49"/>
      <c r="K9" s="49"/>
    </row>
    <row r="10" spans="1:11" x14ac:dyDescent="0.35">
      <c r="A10">
        <v>8</v>
      </c>
      <c r="B10" t="s">
        <v>47</v>
      </c>
      <c r="C10" s="10">
        <v>0</v>
      </c>
      <c r="D10" s="11">
        <v>0</v>
      </c>
      <c r="E10" t="s">
        <v>58</v>
      </c>
      <c r="H10" s="49"/>
      <c r="I10" s="49"/>
      <c r="J10" s="49"/>
      <c r="K10" s="49"/>
    </row>
    <row r="11" spans="1:11" x14ac:dyDescent="0.35">
      <c r="A11">
        <v>9</v>
      </c>
      <c r="B11" t="s">
        <v>48</v>
      </c>
      <c r="C11" s="10">
        <v>0</v>
      </c>
      <c r="D11" s="11">
        <v>0</v>
      </c>
      <c r="E11" t="s">
        <v>58</v>
      </c>
      <c r="H11" s="49"/>
      <c r="I11" s="49"/>
      <c r="J11" s="49"/>
      <c r="K11" s="49"/>
    </row>
    <row r="12" spans="1:11" x14ac:dyDescent="0.35">
      <c r="A12">
        <v>10</v>
      </c>
      <c r="B12" t="s">
        <v>62</v>
      </c>
      <c r="C12" s="10">
        <v>0</v>
      </c>
      <c r="D12" s="11">
        <v>0</v>
      </c>
      <c r="F12" t="s">
        <v>41</v>
      </c>
      <c r="H12" s="49"/>
      <c r="I12" s="49"/>
      <c r="J12" s="49"/>
      <c r="K12" s="49"/>
    </row>
    <row r="13" spans="1:11" x14ac:dyDescent="0.35">
      <c r="A13">
        <v>11</v>
      </c>
      <c r="B13" t="s">
        <v>63</v>
      </c>
      <c r="C13" s="10">
        <v>0</v>
      </c>
      <c r="D13" s="11">
        <v>0</v>
      </c>
      <c r="E13" t="s">
        <v>39</v>
      </c>
      <c r="F13" t="s">
        <v>41</v>
      </c>
      <c r="H13" s="49"/>
      <c r="I13" s="49"/>
      <c r="J13" s="49"/>
      <c r="K13" s="49"/>
    </row>
    <row r="14" spans="1:11" x14ac:dyDescent="0.35">
      <c r="A14">
        <v>12</v>
      </c>
      <c r="B14" t="s">
        <v>51</v>
      </c>
      <c r="C14" s="10">
        <v>1</v>
      </c>
      <c r="D14" s="11">
        <v>2500</v>
      </c>
      <c r="H14" s="49"/>
      <c r="I14" s="49"/>
      <c r="J14" s="49"/>
      <c r="K14" s="49"/>
    </row>
    <row r="15" spans="1:11" x14ac:dyDescent="0.35">
      <c r="A15">
        <v>13</v>
      </c>
      <c r="B15" t="s">
        <v>64</v>
      </c>
      <c r="C15" s="10">
        <v>0</v>
      </c>
      <c r="D15" s="11">
        <v>0</v>
      </c>
      <c r="F15" t="s">
        <v>41</v>
      </c>
      <c r="H15" s="49"/>
      <c r="I15" s="49"/>
      <c r="J15" s="49"/>
      <c r="K15" s="49"/>
    </row>
    <row r="16" spans="1:11" x14ac:dyDescent="0.35">
      <c r="A16">
        <v>14</v>
      </c>
      <c r="B16" t="s">
        <v>65</v>
      </c>
      <c r="C16" s="10">
        <v>2</v>
      </c>
      <c r="D16" s="11">
        <v>5000</v>
      </c>
      <c r="E16" t="s">
        <v>58</v>
      </c>
      <c r="H16" s="49"/>
      <c r="I16" s="49"/>
      <c r="J16" s="49"/>
      <c r="K16" s="49"/>
    </row>
    <row r="17" spans="1:11" x14ac:dyDescent="0.35">
      <c r="A17">
        <v>15</v>
      </c>
      <c r="B17" t="s">
        <v>66</v>
      </c>
      <c r="C17" s="10">
        <v>0</v>
      </c>
      <c r="D17" s="11">
        <v>0</v>
      </c>
      <c r="E17" t="s">
        <v>39</v>
      </c>
      <c r="F17" t="s">
        <v>41</v>
      </c>
      <c r="H17" s="49"/>
      <c r="I17" s="49"/>
      <c r="J17" s="49"/>
      <c r="K17" s="49"/>
    </row>
    <row r="18" spans="1:11" x14ac:dyDescent="0.35">
      <c r="A18">
        <v>16</v>
      </c>
      <c r="B18" t="s">
        <v>71</v>
      </c>
      <c r="C18" s="10">
        <v>0</v>
      </c>
      <c r="D18" s="11">
        <v>0</v>
      </c>
      <c r="E18" t="s">
        <v>59</v>
      </c>
      <c r="F18" t="s">
        <v>41</v>
      </c>
    </row>
    <row r="19" spans="1:11" x14ac:dyDescent="0.35">
      <c r="A19">
        <v>17</v>
      </c>
      <c r="B19" t="s">
        <v>75</v>
      </c>
      <c r="C19" s="10">
        <v>2</v>
      </c>
      <c r="D19" s="11">
        <v>5000</v>
      </c>
      <c r="E19" t="s">
        <v>39</v>
      </c>
      <c r="H19" s="43" t="s">
        <v>67</v>
      </c>
      <c r="I19" s="43"/>
      <c r="J19" s="43"/>
      <c r="K19" s="43"/>
    </row>
    <row r="20" spans="1:11" x14ac:dyDescent="0.35">
      <c r="A20">
        <v>18</v>
      </c>
      <c r="B20" t="s">
        <v>23</v>
      </c>
      <c r="C20" s="10">
        <v>1</v>
      </c>
      <c r="D20" s="11">
        <v>2500</v>
      </c>
      <c r="E20" t="s">
        <v>39</v>
      </c>
      <c r="F20" t="s">
        <v>41</v>
      </c>
      <c r="H20" s="43"/>
      <c r="I20" s="43"/>
      <c r="J20" s="43"/>
      <c r="K20" s="43"/>
    </row>
    <row r="21" spans="1:11" x14ac:dyDescent="0.35">
      <c r="A21">
        <v>19</v>
      </c>
      <c r="B21" t="s">
        <v>25</v>
      </c>
      <c r="C21" s="10">
        <v>2</v>
      </c>
      <c r="D21" s="11">
        <v>5000</v>
      </c>
      <c r="E21" t="s">
        <v>55</v>
      </c>
      <c r="F21" t="s">
        <v>41</v>
      </c>
      <c r="H21" s="43"/>
      <c r="I21" s="43"/>
      <c r="J21" s="43"/>
      <c r="K21" s="43"/>
    </row>
    <row r="22" spans="1:11" x14ac:dyDescent="0.35">
      <c r="A22">
        <v>20</v>
      </c>
      <c r="B22" t="s">
        <v>74</v>
      </c>
      <c r="C22" s="10">
        <v>0</v>
      </c>
      <c r="D22" s="11">
        <v>0</v>
      </c>
      <c r="F22" t="s">
        <v>41</v>
      </c>
      <c r="H22" s="43"/>
      <c r="I22" s="43"/>
      <c r="J22" s="43"/>
      <c r="K22" s="43"/>
    </row>
    <row r="23" spans="1:11" x14ac:dyDescent="0.35">
      <c r="A23">
        <v>21</v>
      </c>
      <c r="B23" t="s">
        <v>68</v>
      </c>
      <c r="C23" s="10">
        <v>2</v>
      </c>
      <c r="D23" s="11">
        <v>5000</v>
      </c>
      <c r="E23" t="s">
        <v>58</v>
      </c>
      <c r="H23" s="43"/>
      <c r="I23" s="43"/>
      <c r="J23" s="43"/>
      <c r="K23" s="43"/>
    </row>
    <row r="24" spans="1:11" x14ac:dyDescent="0.35">
      <c r="A24">
        <v>22</v>
      </c>
      <c r="B24" t="s">
        <v>69</v>
      </c>
      <c r="C24" s="10">
        <v>2</v>
      </c>
      <c r="D24" s="11">
        <v>5000</v>
      </c>
      <c r="E24" t="s">
        <v>58</v>
      </c>
      <c r="H24" s="43"/>
      <c r="I24" s="43"/>
      <c r="J24" s="43"/>
      <c r="K24" s="43"/>
    </row>
    <row r="25" spans="1:11" x14ac:dyDescent="0.35">
      <c r="A25">
        <v>23</v>
      </c>
      <c r="B25" t="s">
        <v>70</v>
      </c>
      <c r="C25" s="10">
        <v>2</v>
      </c>
      <c r="D25" s="11">
        <v>5000</v>
      </c>
      <c r="E25" t="s">
        <v>58</v>
      </c>
    </row>
    <row r="26" spans="1:11" x14ac:dyDescent="0.35">
      <c r="A26">
        <v>24</v>
      </c>
      <c r="B26" s="12" t="s">
        <v>80</v>
      </c>
      <c r="C26" s="10">
        <v>0</v>
      </c>
      <c r="D26" s="11">
        <v>0</v>
      </c>
    </row>
    <row r="27" spans="1:11" x14ac:dyDescent="0.35">
      <c r="A27">
        <v>25</v>
      </c>
      <c r="B27" s="12" t="s">
        <v>89</v>
      </c>
      <c r="C27" s="10">
        <v>0</v>
      </c>
      <c r="D27" s="11">
        <v>0</v>
      </c>
    </row>
    <row r="28" spans="1:11" x14ac:dyDescent="0.35">
      <c r="A28">
        <v>26</v>
      </c>
      <c r="B28" s="12" t="s">
        <v>97</v>
      </c>
      <c r="C28" s="10">
        <v>0</v>
      </c>
      <c r="D28" s="11">
        <v>0</v>
      </c>
    </row>
    <row r="29" spans="1:11" x14ac:dyDescent="0.35">
      <c r="A29">
        <v>27</v>
      </c>
      <c r="B29" s="12" t="s">
        <v>84</v>
      </c>
      <c r="C29" s="10">
        <v>0</v>
      </c>
      <c r="D29" s="11">
        <v>0</v>
      </c>
    </row>
    <row r="30" spans="1:11" x14ac:dyDescent="0.35">
      <c r="A30">
        <v>28</v>
      </c>
      <c r="B30" s="12" t="s">
        <v>93</v>
      </c>
      <c r="C30" s="10">
        <v>0</v>
      </c>
      <c r="D30" s="11">
        <v>0</v>
      </c>
    </row>
    <row r="31" spans="1:11" x14ac:dyDescent="0.35">
      <c r="A31">
        <v>29</v>
      </c>
      <c r="B31" s="12" t="s">
        <v>81</v>
      </c>
      <c r="C31" s="10">
        <v>0</v>
      </c>
      <c r="D31" s="11">
        <v>0</v>
      </c>
    </row>
    <row r="32" spans="1:11" x14ac:dyDescent="0.35">
      <c r="A32">
        <v>30</v>
      </c>
      <c r="B32" s="12" t="s">
        <v>82</v>
      </c>
      <c r="C32" s="10">
        <v>2</v>
      </c>
      <c r="D32" s="11">
        <v>5000</v>
      </c>
    </row>
    <row r="33" spans="1:4" x14ac:dyDescent="0.35">
      <c r="A33">
        <v>31</v>
      </c>
      <c r="B33" s="12" t="s">
        <v>85</v>
      </c>
      <c r="C33" s="10">
        <v>2</v>
      </c>
      <c r="D33" s="11">
        <v>5000</v>
      </c>
    </row>
    <row r="34" spans="1:4" x14ac:dyDescent="0.35">
      <c r="A34">
        <v>32</v>
      </c>
      <c r="B34" s="12" t="s">
        <v>94</v>
      </c>
      <c r="C34" s="10">
        <v>1</v>
      </c>
      <c r="D34" s="11">
        <v>2500</v>
      </c>
    </row>
    <row r="35" spans="1:4" x14ac:dyDescent="0.35">
      <c r="A35">
        <v>33</v>
      </c>
      <c r="B35" s="12" t="s">
        <v>87</v>
      </c>
      <c r="C35" s="10">
        <v>1</v>
      </c>
      <c r="D35" s="11">
        <v>2500</v>
      </c>
    </row>
    <row r="36" spans="1:4" x14ac:dyDescent="0.35">
      <c r="A36">
        <v>34</v>
      </c>
      <c r="B36" s="12" t="s">
        <v>92</v>
      </c>
      <c r="C36" s="10">
        <v>0</v>
      </c>
      <c r="D36" s="11">
        <v>0</v>
      </c>
    </row>
    <row r="37" spans="1:4" x14ac:dyDescent="0.35">
      <c r="A37">
        <v>35</v>
      </c>
      <c r="B37" s="12" t="s">
        <v>86</v>
      </c>
      <c r="C37" s="10">
        <v>0</v>
      </c>
      <c r="D37" s="11">
        <v>0</v>
      </c>
    </row>
    <row r="38" spans="1:4" x14ac:dyDescent="0.35">
      <c r="A38">
        <v>36</v>
      </c>
      <c r="B38" s="12" t="s">
        <v>77</v>
      </c>
      <c r="C38" s="10">
        <v>0</v>
      </c>
      <c r="D38" s="11">
        <v>0</v>
      </c>
    </row>
    <row r="39" spans="1:4" x14ac:dyDescent="0.35">
      <c r="A39">
        <v>37</v>
      </c>
      <c r="B39" s="12" t="s">
        <v>83</v>
      </c>
      <c r="C39" s="10">
        <v>1</v>
      </c>
      <c r="D39" s="11">
        <v>2500</v>
      </c>
    </row>
    <row r="40" spans="1:4" x14ac:dyDescent="0.35">
      <c r="A40">
        <v>38</v>
      </c>
      <c r="B40" s="12" t="s">
        <v>95</v>
      </c>
      <c r="C40" s="10">
        <v>0</v>
      </c>
      <c r="D40" s="11">
        <v>0</v>
      </c>
    </row>
    <row r="41" spans="1:4" x14ac:dyDescent="0.35">
      <c r="A41">
        <v>39</v>
      </c>
      <c r="B41" t="s">
        <v>101</v>
      </c>
      <c r="C41" s="10">
        <v>0</v>
      </c>
      <c r="D41" s="11">
        <v>0</v>
      </c>
    </row>
    <row r="42" spans="1:4" x14ac:dyDescent="0.35">
      <c r="A42">
        <v>40</v>
      </c>
      <c r="B42" t="s">
        <v>103</v>
      </c>
      <c r="C42" s="10">
        <v>0</v>
      </c>
      <c r="D42" s="11">
        <v>0</v>
      </c>
    </row>
    <row r="43" spans="1:4" x14ac:dyDescent="0.35">
      <c r="A43">
        <v>41</v>
      </c>
      <c r="B43" t="s">
        <v>104</v>
      </c>
      <c r="C43" s="10">
        <v>0</v>
      </c>
      <c r="D43" s="11">
        <v>0</v>
      </c>
    </row>
    <row r="44" spans="1:4" x14ac:dyDescent="0.35">
      <c r="A44">
        <v>42</v>
      </c>
      <c r="B44" s="12" t="s">
        <v>106</v>
      </c>
      <c r="C44" s="10">
        <v>0</v>
      </c>
      <c r="D44" s="11">
        <v>0</v>
      </c>
    </row>
    <row r="45" spans="1:4" x14ac:dyDescent="0.35">
      <c r="A45">
        <v>43</v>
      </c>
      <c r="B45" s="12" t="s">
        <v>107</v>
      </c>
      <c r="C45" s="10">
        <v>0</v>
      </c>
      <c r="D45" s="11">
        <v>0</v>
      </c>
    </row>
    <row r="46" spans="1:4" x14ac:dyDescent="0.35">
      <c r="A46">
        <v>44</v>
      </c>
      <c r="B46" s="12" t="s">
        <v>108</v>
      </c>
      <c r="C46" s="10">
        <v>0</v>
      </c>
      <c r="D46" s="11">
        <v>0</v>
      </c>
    </row>
    <row r="47" spans="1:4" x14ac:dyDescent="0.35">
      <c r="A47">
        <v>45</v>
      </c>
      <c r="B47" t="s">
        <v>109</v>
      </c>
      <c r="C47" s="10">
        <v>0</v>
      </c>
      <c r="D47" s="11">
        <v>0</v>
      </c>
    </row>
    <row r="48" spans="1:4" x14ac:dyDescent="0.35">
      <c r="A48">
        <v>46</v>
      </c>
      <c r="B48" t="s">
        <v>110</v>
      </c>
      <c r="C48" s="10">
        <v>0</v>
      </c>
      <c r="D48" s="11">
        <v>0</v>
      </c>
    </row>
    <row r="49" spans="1:4" x14ac:dyDescent="0.35">
      <c r="A49">
        <v>47</v>
      </c>
      <c r="B49" t="s">
        <v>112</v>
      </c>
      <c r="C49" s="10">
        <v>0</v>
      </c>
      <c r="D49" s="11">
        <v>0</v>
      </c>
    </row>
    <row r="50" spans="1:4" x14ac:dyDescent="0.35">
      <c r="A50">
        <v>48</v>
      </c>
      <c r="B50" s="12" t="s">
        <v>111</v>
      </c>
      <c r="C50" s="10">
        <v>0</v>
      </c>
      <c r="D50" s="11">
        <v>0</v>
      </c>
    </row>
    <row r="51" spans="1:4" x14ac:dyDescent="0.35">
      <c r="A51">
        <v>49</v>
      </c>
      <c r="B51" t="s">
        <v>113</v>
      </c>
      <c r="C51" s="10">
        <v>0</v>
      </c>
      <c r="D51" s="11">
        <v>0</v>
      </c>
    </row>
    <row r="52" spans="1:4" x14ac:dyDescent="0.35">
      <c r="A52">
        <v>50</v>
      </c>
      <c r="B52" s="13" t="s">
        <v>90</v>
      </c>
      <c r="C52" s="10">
        <v>1</v>
      </c>
      <c r="D52" s="11">
        <v>2500</v>
      </c>
    </row>
    <row r="53" spans="1:4" x14ac:dyDescent="0.35">
      <c r="A53">
        <v>51</v>
      </c>
      <c r="B53" s="12" t="s">
        <v>114</v>
      </c>
      <c r="C53" s="10">
        <v>2</v>
      </c>
      <c r="D53" s="11">
        <v>5000</v>
      </c>
    </row>
    <row r="54" spans="1:4" x14ac:dyDescent="0.35">
      <c r="A54">
        <v>52</v>
      </c>
      <c r="B54" s="12" t="s">
        <v>98</v>
      </c>
      <c r="C54" s="10">
        <v>2</v>
      </c>
      <c r="D54" s="11">
        <v>5000</v>
      </c>
    </row>
    <row r="55" spans="1:4" x14ac:dyDescent="0.35">
      <c r="A55">
        <v>53</v>
      </c>
      <c r="B55" s="12" t="s">
        <v>100</v>
      </c>
      <c r="C55" s="10">
        <v>2</v>
      </c>
      <c r="D55" s="11">
        <v>5000</v>
      </c>
    </row>
    <row r="56" spans="1:4" x14ac:dyDescent="0.35">
      <c r="A56">
        <v>54</v>
      </c>
      <c r="B56" s="12" t="s">
        <v>99</v>
      </c>
      <c r="C56" s="10">
        <v>0</v>
      </c>
      <c r="D56" s="11">
        <v>0</v>
      </c>
    </row>
    <row r="57" spans="1:4" x14ac:dyDescent="0.35">
      <c r="A57">
        <v>55</v>
      </c>
      <c r="B57" s="12" t="s">
        <v>76</v>
      </c>
      <c r="C57" s="10">
        <v>1</v>
      </c>
      <c r="D57" s="11">
        <v>2500</v>
      </c>
    </row>
    <row r="58" spans="1:4" x14ac:dyDescent="0.35">
      <c r="A58">
        <v>56</v>
      </c>
      <c r="B58" s="12" t="s">
        <v>78</v>
      </c>
      <c r="C58" s="10">
        <v>1</v>
      </c>
      <c r="D58" s="11">
        <v>2500</v>
      </c>
    </row>
    <row r="59" spans="1:4" x14ac:dyDescent="0.35">
      <c r="A59">
        <v>57</v>
      </c>
      <c r="B59" s="12" t="s">
        <v>88</v>
      </c>
      <c r="C59" s="10">
        <v>1</v>
      </c>
      <c r="D59" s="11">
        <v>2500</v>
      </c>
    </row>
    <row r="60" spans="1:4" x14ac:dyDescent="0.35">
      <c r="A60">
        <v>58</v>
      </c>
      <c r="B60" s="12" t="s">
        <v>96</v>
      </c>
      <c r="C60" s="10">
        <v>1</v>
      </c>
      <c r="D60" s="11">
        <v>2500</v>
      </c>
    </row>
    <row r="61" spans="1:4" x14ac:dyDescent="0.35">
      <c r="A61">
        <v>59</v>
      </c>
      <c r="B61" t="s">
        <v>102</v>
      </c>
      <c r="C61" s="10">
        <v>1</v>
      </c>
      <c r="D61" s="11">
        <v>2500</v>
      </c>
    </row>
    <row r="62" spans="1:4" x14ac:dyDescent="0.35">
      <c r="A62">
        <v>60</v>
      </c>
      <c r="B62" t="s">
        <v>115</v>
      </c>
      <c r="C62" s="10">
        <v>0</v>
      </c>
      <c r="D62" s="11">
        <v>0</v>
      </c>
    </row>
    <row r="63" spans="1:4" x14ac:dyDescent="0.35">
      <c r="A63">
        <v>61</v>
      </c>
      <c r="B63" s="12" t="s">
        <v>79</v>
      </c>
      <c r="C63" s="10">
        <v>0</v>
      </c>
      <c r="D63" s="11">
        <v>0</v>
      </c>
    </row>
    <row r="64" spans="1:4" x14ac:dyDescent="0.35">
      <c r="A64">
        <v>62</v>
      </c>
      <c r="B64" s="12" t="s">
        <v>116</v>
      </c>
      <c r="C64" s="10">
        <v>0</v>
      </c>
      <c r="D64" s="11">
        <v>0</v>
      </c>
    </row>
    <row r="65" spans="1:6" x14ac:dyDescent="0.35">
      <c r="A65">
        <v>63</v>
      </c>
      <c r="B65" s="12" t="s">
        <v>91</v>
      </c>
      <c r="C65" s="10">
        <v>0</v>
      </c>
      <c r="D65" s="11">
        <v>0</v>
      </c>
    </row>
    <row r="66" spans="1:6" x14ac:dyDescent="0.35">
      <c r="A66">
        <v>64</v>
      </c>
      <c r="B66" s="12" t="s">
        <v>122</v>
      </c>
      <c r="C66" s="10">
        <v>0</v>
      </c>
      <c r="D66" s="11">
        <v>0</v>
      </c>
    </row>
    <row r="67" spans="1:6" x14ac:dyDescent="0.35">
      <c r="A67">
        <v>65</v>
      </c>
      <c r="B67" t="s">
        <v>37</v>
      </c>
      <c r="C67" s="10">
        <v>0</v>
      </c>
      <c r="D67" s="11">
        <v>0</v>
      </c>
      <c r="E67" t="s">
        <v>58</v>
      </c>
      <c r="F67" t="s">
        <v>41</v>
      </c>
    </row>
    <row r="68" spans="1:6" x14ac:dyDescent="0.35">
      <c r="A68">
        <v>66</v>
      </c>
      <c r="B68" t="s">
        <v>117</v>
      </c>
      <c r="C68" s="10">
        <v>0</v>
      </c>
      <c r="D68" s="11">
        <v>0</v>
      </c>
      <c r="F68" t="s">
        <v>41</v>
      </c>
    </row>
    <row r="69" spans="1:6" x14ac:dyDescent="0.35">
      <c r="A69">
        <v>67</v>
      </c>
      <c r="B69" t="s">
        <v>53</v>
      </c>
      <c r="C69" s="10">
        <v>1</v>
      </c>
      <c r="D69" s="11">
        <v>2500</v>
      </c>
      <c r="E69" t="s">
        <v>39</v>
      </c>
    </row>
    <row r="71" spans="1:6" x14ac:dyDescent="0.35">
      <c r="C71" s="10"/>
    </row>
    <row r="72" spans="1:6" x14ac:dyDescent="0.35">
      <c r="B72" s="9" t="s">
        <v>26</v>
      </c>
      <c r="C72" s="10"/>
    </row>
    <row r="73" spans="1:6" x14ac:dyDescent="0.35">
      <c r="A73">
        <v>68</v>
      </c>
      <c r="B73" t="s">
        <v>27</v>
      </c>
      <c r="C73" s="10">
        <v>0</v>
      </c>
      <c r="D73" s="11">
        <v>0</v>
      </c>
      <c r="F73" t="s">
        <v>41</v>
      </c>
    </row>
    <row r="74" spans="1:6" x14ac:dyDescent="0.35">
      <c r="A74">
        <v>69</v>
      </c>
      <c r="B74" t="s">
        <v>28</v>
      </c>
      <c r="C74" s="10">
        <v>0</v>
      </c>
      <c r="D74" s="11">
        <v>0</v>
      </c>
      <c r="F74" t="s">
        <v>41</v>
      </c>
    </row>
    <row r="75" spans="1:6" x14ac:dyDescent="0.35">
      <c r="A75">
        <v>70</v>
      </c>
      <c r="B75" t="s">
        <v>120</v>
      </c>
      <c r="C75" s="10">
        <v>0</v>
      </c>
      <c r="D75" s="11">
        <v>0</v>
      </c>
      <c r="F75" t="s">
        <v>41</v>
      </c>
    </row>
    <row r="76" spans="1:6" x14ac:dyDescent="0.35">
      <c r="A76">
        <v>71</v>
      </c>
      <c r="B76" t="s">
        <v>29</v>
      </c>
      <c r="C76" s="10">
        <v>0</v>
      </c>
      <c r="D76" s="11">
        <v>0</v>
      </c>
      <c r="F76" t="s">
        <v>41</v>
      </c>
    </row>
    <row r="77" spans="1:6" x14ac:dyDescent="0.35">
      <c r="A77">
        <v>72</v>
      </c>
      <c r="B77" t="s">
        <v>119</v>
      </c>
      <c r="C77" s="10">
        <v>0</v>
      </c>
      <c r="D77" s="11">
        <v>0</v>
      </c>
      <c r="F77" t="s">
        <v>41</v>
      </c>
    </row>
    <row r="78" spans="1:6" x14ac:dyDescent="0.35">
      <c r="A78">
        <v>73</v>
      </c>
      <c r="B78" t="s">
        <v>30</v>
      </c>
      <c r="C78" s="10">
        <v>0</v>
      </c>
      <c r="D78" s="11">
        <v>0</v>
      </c>
      <c r="F78" t="s">
        <v>41</v>
      </c>
    </row>
    <row r="79" spans="1:6" x14ac:dyDescent="0.35">
      <c r="A79">
        <v>74</v>
      </c>
      <c r="B79" t="s">
        <v>31</v>
      </c>
      <c r="C79" s="10">
        <v>0</v>
      </c>
      <c r="D79" s="11">
        <v>0</v>
      </c>
      <c r="F79" t="s">
        <v>41</v>
      </c>
    </row>
    <row r="80" spans="1:6" x14ac:dyDescent="0.35">
      <c r="A80">
        <v>75</v>
      </c>
      <c r="B80" t="s">
        <v>32</v>
      </c>
      <c r="C80" s="10">
        <v>0</v>
      </c>
      <c r="D80" s="11">
        <v>0</v>
      </c>
      <c r="F80" t="s">
        <v>41</v>
      </c>
    </row>
    <row r="81" spans="1:6" x14ac:dyDescent="0.35">
      <c r="A81">
        <v>76</v>
      </c>
      <c r="B81" t="s">
        <v>33</v>
      </c>
      <c r="C81" s="10">
        <v>0</v>
      </c>
      <c r="D81" s="11">
        <v>0</v>
      </c>
      <c r="F81" t="s">
        <v>41</v>
      </c>
    </row>
    <row r="82" spans="1:6" x14ac:dyDescent="0.35">
      <c r="A82">
        <v>77</v>
      </c>
      <c r="B82" t="s">
        <v>34</v>
      </c>
      <c r="C82" s="10">
        <v>0</v>
      </c>
      <c r="D82" s="11">
        <v>0</v>
      </c>
      <c r="F82" t="s">
        <v>41</v>
      </c>
    </row>
    <row r="83" spans="1:6" x14ac:dyDescent="0.35">
      <c r="A83">
        <v>78</v>
      </c>
      <c r="B83" t="s">
        <v>35</v>
      </c>
      <c r="C83" s="10">
        <v>0</v>
      </c>
      <c r="D83" s="11">
        <v>0</v>
      </c>
      <c r="F83" t="s">
        <v>41</v>
      </c>
    </row>
    <row r="84" spans="1:6" x14ac:dyDescent="0.35">
      <c r="A84">
        <v>79</v>
      </c>
      <c r="B84" t="s">
        <v>36</v>
      </c>
      <c r="C84" s="10">
        <v>0</v>
      </c>
      <c r="D84" s="11">
        <v>0</v>
      </c>
      <c r="F84" t="s">
        <v>41</v>
      </c>
    </row>
    <row r="85" spans="1:6" x14ac:dyDescent="0.35">
      <c r="A85">
        <v>80</v>
      </c>
      <c r="B85" t="s">
        <v>54</v>
      </c>
      <c r="C85" s="10">
        <v>0</v>
      </c>
      <c r="D85" s="11">
        <v>0</v>
      </c>
      <c r="F85" t="s">
        <v>41</v>
      </c>
    </row>
    <row r="86" spans="1:6" x14ac:dyDescent="0.35">
      <c r="C86" s="10"/>
    </row>
    <row r="87" spans="1:6" hidden="1" x14ac:dyDescent="0.35">
      <c r="B87" s="9" t="s">
        <v>118</v>
      </c>
    </row>
    <row r="88" spans="1:6" hidden="1" x14ac:dyDescent="0.35">
      <c r="B88" t="s">
        <v>24</v>
      </c>
      <c r="C88" s="10">
        <v>0</v>
      </c>
      <c r="D88" s="11">
        <v>0</v>
      </c>
      <c r="E88" t="s">
        <v>39</v>
      </c>
    </row>
    <row r="89" spans="1:6" hidden="1" x14ac:dyDescent="0.35">
      <c r="A89">
        <v>81</v>
      </c>
      <c r="B89" s="12" t="s">
        <v>20</v>
      </c>
      <c r="C89" s="10">
        <v>0</v>
      </c>
      <c r="D89" s="11">
        <v>0</v>
      </c>
    </row>
    <row r="90" spans="1:6" hidden="1" x14ac:dyDescent="0.35">
      <c r="A90">
        <v>82</v>
      </c>
      <c r="B90" s="12" t="s">
        <v>52</v>
      </c>
      <c r="C90" s="10">
        <v>1</v>
      </c>
      <c r="D90" s="11">
        <v>2500</v>
      </c>
    </row>
    <row r="91" spans="1:6" hidden="1" x14ac:dyDescent="0.35">
      <c r="A91">
        <v>83</v>
      </c>
      <c r="B91" s="12" t="s">
        <v>21</v>
      </c>
      <c r="C91" s="10">
        <v>0</v>
      </c>
      <c r="D91" s="11">
        <v>0</v>
      </c>
    </row>
    <row r="92" spans="1:6" hidden="1" x14ac:dyDescent="0.35">
      <c r="A92">
        <v>84</v>
      </c>
      <c r="B92" s="12" t="s">
        <v>72</v>
      </c>
      <c r="C92" s="10">
        <v>0</v>
      </c>
      <c r="D92" s="11">
        <v>0</v>
      </c>
      <c r="F92" t="s">
        <v>41</v>
      </c>
    </row>
    <row r="93" spans="1:6" hidden="1" x14ac:dyDescent="0.35">
      <c r="A93">
        <v>85</v>
      </c>
      <c r="B93" t="s">
        <v>73</v>
      </c>
      <c r="C93" s="10">
        <v>1</v>
      </c>
      <c r="D93" s="11">
        <v>2500</v>
      </c>
      <c r="E93" t="s">
        <v>39</v>
      </c>
    </row>
    <row r="94" spans="1:6" hidden="1" x14ac:dyDescent="0.35">
      <c r="A94">
        <v>86</v>
      </c>
      <c r="B94" t="s">
        <v>61</v>
      </c>
      <c r="C94" s="10">
        <v>2</v>
      </c>
      <c r="D94" s="11">
        <v>5000</v>
      </c>
      <c r="E94" t="s">
        <v>39</v>
      </c>
    </row>
    <row r="95" spans="1:6" hidden="1" x14ac:dyDescent="0.35">
      <c r="A95">
        <v>87</v>
      </c>
      <c r="B95" t="s">
        <v>50</v>
      </c>
      <c r="C95" s="10">
        <v>2</v>
      </c>
      <c r="D95" s="11">
        <v>5000</v>
      </c>
      <c r="E95" t="s">
        <v>39</v>
      </c>
    </row>
    <row r="96" spans="1:6" hidden="1" x14ac:dyDescent="0.35">
      <c r="A96">
        <v>88</v>
      </c>
      <c r="B96" s="12" t="s">
        <v>123</v>
      </c>
      <c r="C96" s="10"/>
      <c r="D96" s="11"/>
    </row>
    <row r="97" spans="2:4" x14ac:dyDescent="0.35">
      <c r="B97" s="12"/>
      <c r="C97" s="10"/>
      <c r="D97" s="11"/>
    </row>
    <row r="98" spans="2:4" x14ac:dyDescent="0.35">
      <c r="B98" s="12"/>
      <c r="C98" s="10"/>
      <c r="D98" s="11"/>
    </row>
    <row r="99" spans="2:4" x14ac:dyDescent="0.35">
      <c r="B99" s="12"/>
      <c r="C99" s="10"/>
      <c r="D99" s="11"/>
    </row>
  </sheetData>
  <sortState xmlns:xlrd2="http://schemas.microsoft.com/office/spreadsheetml/2017/richdata2" ref="B3:F70">
    <sortCondition ref="B3:B70"/>
  </sortState>
  <mergeCells count="2">
    <mergeCell ref="H3:K17"/>
    <mergeCell ref="H19:K24"/>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Study Abroad Budget Sheet</vt:lpstr>
      <vt:lpstr>Program Levels </vt:lpstr>
    </vt:vector>
  </TitlesOfParts>
  <Company>Xavier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Scherbauer, Leeann</cp:lastModifiedBy>
  <cp:lastPrinted>2017-02-03T17:58:08Z</cp:lastPrinted>
  <dcterms:created xsi:type="dcterms:W3CDTF">2017-02-03T16:47:46Z</dcterms:created>
  <dcterms:modified xsi:type="dcterms:W3CDTF">2025-11-07T18:18:03Z</dcterms:modified>
</cp:coreProperties>
</file>